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shinova Irina\Desktop\"/>
    </mc:Choice>
  </mc:AlternateContent>
  <xr:revisionPtr revIDLastSave="0" documentId="13_ncr:1_{DFE78E18-4AB0-45F1-B91D-DE88171B9C72}" xr6:coauthVersionLast="47" xr6:coauthVersionMax="47" xr10:uidLastSave="{00000000-0000-0000-0000-000000000000}"/>
  <bookViews>
    <workbookView xWindow="-120" yWindow="-120" windowWidth="29040" windowHeight="15840" activeTab="5" xr2:uid="{00000000-000D-0000-FFFF-FFFF00000000}"/>
  </bookViews>
  <sheets>
    <sheet name="Титул" sheetId="5" r:id="rId1"/>
    <sheet name="1.1" sheetId="1" r:id="rId2"/>
    <sheet name="1.2" sheetId="6" r:id="rId3"/>
    <sheet name="1.3" sheetId="7" r:id="rId4"/>
    <sheet name="1.4" sheetId="10" r:id="rId5"/>
    <sheet name="2.1" sheetId="3" r:id="rId6"/>
    <sheet name="2.2" sheetId="8" r:id="rId7"/>
    <sheet name="2.3" sheetId="9" r:id="rId8"/>
    <sheet name="2.4" sheetId="11" r:id="rId9"/>
    <sheet name="3.1" sheetId="4" r:id="rId10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3" i="9" l="1"/>
  <c r="M23" i="9"/>
  <c r="O22" i="9"/>
  <c r="M22" i="9"/>
  <c r="P23" i="8"/>
  <c r="N23" i="8"/>
  <c r="P22" i="8"/>
  <c r="N22" i="8"/>
  <c r="P25" i="3"/>
  <c r="P24" i="3"/>
  <c r="N25" i="3" l="1"/>
  <c r="N24" i="3"/>
  <c r="G7" i="7" l="1"/>
  <c r="G6" i="7"/>
  <c r="G7" i="6"/>
  <c r="G6" i="6"/>
  <c r="G8" i="1" l="1"/>
  <c r="G7" i="1"/>
</calcChain>
</file>

<file path=xl/sharedStrings.xml><?xml version="1.0" encoding="utf-8"?>
<sst xmlns="http://schemas.openxmlformats.org/spreadsheetml/2006/main" count="641" uniqueCount="115">
  <si>
    <t>Муниципальный социальный заказ на оказание муниципальных</t>
  </si>
  <si>
    <t>услуг в социальной сфере на 2025 год и на плановый период 2026-2027 годов</t>
  </si>
  <si>
    <t>на 1 января 2025 г.</t>
  </si>
  <si>
    <t>   </t>
  </si>
  <si>
    <t>Коды</t>
  </si>
  <si>
    <t>Дата</t>
  </si>
  <si>
    <t>по ОКПО</t>
  </si>
  <si>
    <t>Уполномоченный орган</t>
  </si>
  <si>
    <r>
      <rPr>
        <u/>
        <sz val="11"/>
        <color theme="1"/>
        <rFont val="Calibri"/>
        <family val="2"/>
        <charset val="204"/>
        <scheme val="minor"/>
      </rPr>
      <t>Управление образования администрации города Шимановска</t>
    </r>
    <r>
      <rPr>
        <sz val="11"/>
        <color theme="1"/>
        <rFont val="Calibri"/>
        <family val="2"/>
        <charset val="204"/>
        <scheme val="minor"/>
      </rPr>
      <t xml:space="preserve">                                                                      (полное наименование уполномоченного органа)</t>
    </r>
  </si>
  <si>
    <t>Глава БК</t>
  </si>
  <si>
    <r>
      <rPr>
        <sz val="11"/>
        <color theme="0"/>
        <rFont val="Calibri"/>
        <family val="2"/>
        <charset val="204"/>
        <scheme val="minor"/>
      </rPr>
      <t>;</t>
    </r>
    <r>
      <rPr>
        <sz val="11"/>
        <color theme="1"/>
        <rFont val="Calibri"/>
        <family val="2"/>
        <charset val="204"/>
        <scheme val="minor"/>
      </rPr>
      <t>0703</t>
    </r>
  </si>
  <si>
    <t>Наименование бюджета</t>
  </si>
  <si>
    <t>бюджет города Шимановска</t>
  </si>
  <si>
    <t>по ОКТМО</t>
  </si>
  <si>
    <r>
      <rPr>
        <sz val="11"/>
        <color theme="0"/>
        <rFont val="Calibri"/>
        <family val="2"/>
        <charset val="204"/>
        <scheme val="minor"/>
      </rPr>
      <t>;</t>
    </r>
    <r>
      <rPr>
        <sz val="11"/>
        <color theme="1"/>
        <rFont val="Calibri"/>
        <family val="2"/>
        <charset val="204"/>
        <scheme val="minor"/>
      </rPr>
      <t>0740000</t>
    </r>
  </si>
  <si>
    <t>Статус</t>
  </si>
  <si>
    <t>Направление деятельности</t>
  </si>
  <si>
    <t>Реализация дополнительных образовательных программ (за исключением дополнительных предпрофессиональных программ в области искусства)</t>
  </si>
  <si>
    <t>I. Общие сведения о муниципальном социальном заказе на оказание муниципальных услуг в социальной сфере (далее - муниципальный социальный заказ) в очередном финансовом году и плановом периоде, а также за пределами планового периода</t>
  </si>
  <si>
    <t>1. Общие сведения о муниципальном социальном заказе на 2025 год (на очередной финансовый год)</t>
  </si>
  <si>
    <t>Наименование муниципальной услуги (укрупненной муниципальной услуги)</t>
  </si>
  <si>
    <t>Год определения исполнителей муниципальных услуг (укрупненной муниципальной услуги)</t>
  </si>
  <si>
    <t>Место оказания муниципальной услуги (укрупненной муниципальной услуги)</t>
  </si>
  <si>
    <t>Показатель, характеризующий объем оказания муниципальной услуги (укрупненной муниципальной услуги)</t>
  </si>
  <si>
    <t>Значение показателя, характеризующего объем оказания муниципальной услуги (укрупненной муниципальной услуги) по способам определения исполнителей муниципальной услуги (укрупненной муниципальной услуги)</t>
  </si>
  <si>
    <t>наименование показателя</t>
  </si>
  <si>
    <t>единица измерения</t>
  </si>
  <si>
    <t>всего</t>
  </si>
  <si>
    <t>из них</t>
  </si>
  <si>
    <t>наименование</t>
  </si>
  <si>
    <t>код по ОКЕИ</t>
  </si>
  <si>
    <t>оказываемого муниципальными казенными учреждениями на основании муниципального задания</t>
  </si>
  <si>
    <t>оказываемого муниципальными бюджетными и автономными учреждениями на основании муниципального задания</t>
  </si>
  <si>
    <t>в соответствии с конкурсом</t>
  </si>
  <si>
    <t>в соответствии с социальными сертификатами</t>
  </si>
  <si>
    <t xml:space="preserve">   Реализация дополнительных общеразвивающих программ </t>
  </si>
  <si>
    <t>г.Шимановск</t>
  </si>
  <si>
    <t>Количество человеко-часов</t>
  </si>
  <si>
    <t>человеко/час</t>
  </si>
  <si>
    <t>2. Общие сведения о муниципальном социальном заказе на 2026 год (на 1-ый год планового периода)</t>
  </si>
  <si>
    <t>3. Общие сведения о муниципальном социальном заказе на 2027 год (на 2-ой год планового периода)</t>
  </si>
  <si>
    <t>оказываемого муниципальными казенными учреждениями на основании  муниципального задания</t>
  </si>
  <si>
    <t>оказываемого  муниципальными бюджетными и автономными учреждениями на основании  муниципального задания</t>
  </si>
  <si>
    <t>4. Общие сведения о муниципальном социальном заказе на 20__ - 20__ годы (на срок оказания муниципальных услуг за пределами планового периода)</t>
  </si>
  <si>
    <t>II. Сведения об объеме оказания муниципальных услуг (укрупненной муниципальной услуги) в очередном финансовом году и плановом периоде, а также за пределами планового периода</t>
  </si>
  <si>
    <t>Наименование укрупненной муниципальной услуги:  "Реализация дополнительных общеразвивающих программ"</t>
  </si>
  <si>
    <t>1. Сведения об объеме оказания муниципальных услуг (муниципальных услуг, составляющих укрупненную муниципальную услугу), на 2025 год (на очередной финансовый год)</t>
  </si>
  <si>
    <t>Наименование муниципальной услуги (муниципальных услуг, составляющих укрупненную муниципальную услугу)</t>
  </si>
  <si>
    <t>Уникальный номер реестровой записи</t>
  </si>
  <si>
    <t>Содержание муниципальной услуги (муниципальных) услуг в социальной сфере, составляющих укрупненную муниципальную услугу</t>
  </si>
  <si>
    <t>Условия (формы) оказания муниципальной услуги (муниципальных услуг, составляющих укрупненную муниципальную услугу)</t>
  </si>
  <si>
    <t>Категории потребителей  муниципальных услуг  (муниципальных услуг, составляющих укрупненную  муниципальную услугу)</t>
  </si>
  <si>
    <t>Уполномоченный орган (орган, уполномоченный на формирование муниципального социального заказа)</t>
  </si>
  <si>
    <t>Срок оказания муниципальной услуги  (муниципальных услуг, составляющих укрупненную муниципальную услугу)</t>
  </si>
  <si>
    <t>Год определения исполнителей муниципальных услуг (муниципальных услуг, составляющих укрупненную муниципальную услугу)</t>
  </si>
  <si>
    <t>Место оказания муниципальной услуги  (муниципальных услуг, составляющих укрупненную муниципальную услугу)</t>
  </si>
  <si>
    <t>Показатель, характеризующий объем оказания муниципальной услуги  (муниципальных услуг, составляющих укрупненную муниципальную услугу)</t>
  </si>
  <si>
    <t>Значение показателя, характеризующего объем оказания муниципальной услуги  (муниципальных услуг, составляющих укрупненную муниципальную услугу) по способам определения исполнителей муниципальных услуг  (муниципальных услуг, составляющих укрупненную муниципальную услугу)</t>
  </si>
  <si>
    <t>Предельные допустимые возможные отклонения от показателей, характеризующих объем оказания муниципальной услуги  (муниципальных услуг, составляющих укрупненную муниципальную услугу),, %</t>
  </si>
  <si>
    <t>Реализация дополнительных общеразвивающих программ</t>
  </si>
  <si>
    <t>804200О.99.0.ББ52АЕ76000</t>
  </si>
  <si>
    <t>Вид образовательной программы: не указано, 
Категория потребителей:  не указано, Направленность: художественная</t>
  </si>
  <si>
    <t>очная</t>
  </si>
  <si>
    <t>физические лица</t>
  </si>
  <si>
    <t>Управление образования</t>
  </si>
  <si>
    <t>01.01.2025-31.08.2025</t>
  </si>
  <si>
    <t>г. Шимановск</t>
  </si>
  <si>
    <t xml:space="preserve">Количество человеко-часов </t>
  </si>
  <si>
    <t>1.09.2025 - 31.12.2025</t>
  </si>
  <si>
    <t>804200О.99.0.ББ52АЕ04000</t>
  </si>
  <si>
    <t>Вид образовательной программы: не указано, 
Категория потребителей: не указано, Направленность:  техническая</t>
  </si>
  <si>
    <t>804200О.99.0ББ52АЖ57000</t>
  </si>
  <si>
    <t>Вид образовательной программы: не указано, 
Категория потребителей: не указано, Направленность:  социально-гуманитарная</t>
  </si>
  <si>
    <t>заочная</t>
  </si>
  <si>
    <t>854100О.99.0.ББ52БХ24000</t>
  </si>
  <si>
    <t>Вид образовательной программы: адаптированная образовательная программа, 
Категория потребителей:  дети-инвалиды, Направленность:  социально-гуманитарная</t>
  </si>
  <si>
    <t>854100О.99.0.ББ52БЭ28000</t>
  </si>
  <si>
    <t>Вид образовательной программы: не указано, 
Категория потребителей: не указано. Направленность: социально-гуманитарная</t>
  </si>
  <si>
    <t>804200О.99.0.ББ52АЖ00000</t>
  </si>
  <si>
    <t>Вид образовательной программы: не указано, 
Категория потребителей:  не указано, Направленность:  туристско-краеведческая</t>
  </si>
  <si>
    <t>804200О.99.0.ББ52АЖ96000</t>
  </si>
  <si>
    <t>Вид образовательной программы: не указано, 
Категория потребителей: не указано, Направленность:  естественнонаучная</t>
  </si>
  <si>
    <t>804200О.99.0.ББ52АЗ20000</t>
  </si>
  <si>
    <t>Вид образовательной программы: не указано, 
Категория потребителей: не указано, Направленность:  физкультурно-спортивная</t>
  </si>
  <si>
    <t>ИТОГО</t>
  </si>
  <si>
    <t>2. Сведения об объеме оказания муниципальных услуг  (муниципальных услуг, составляющих укрупненную муниципальнуюуслугу), на 2026 год (на 1-ый год планового периода)</t>
  </si>
  <si>
    <t>01.01.2026-31.08.2026</t>
  </si>
  <si>
    <t>1.09.2026 - 31.12.2026</t>
  </si>
  <si>
    <t>3. Сведения об объеме оказания муниципальных услуг  (муниципальных услуг, составляющих укрупненную муниципальную услугу), на 2027 год (на 2-ой год планового периода)</t>
  </si>
  <si>
    <t>01.01.2027-31.08.2027</t>
  </si>
  <si>
    <t>1.09.2027 - 31.12.2027</t>
  </si>
  <si>
    <t>4. Сведения об объеме оказания муниципальных услуг  (муниципальных услуг, составляющих укрупненную муниципальную услугу), на 20__ - 20___ годы (на срок оказания муниципальной услуги за пределами планового периода)</t>
  </si>
  <si>
    <t>Категории потребителей муниципальных услуг  (муниципальных услуг, составляющих укрупненную муниципальную услугу)</t>
  </si>
  <si>
    <t>Место оказания муниципальной услуги (муниципальных услуг, составляющих укрупненную муниципальную услугу)</t>
  </si>
  <si>
    <t>Значение показателя, характеризующего объем оказания муниципальной услуги (муниципальных услуг, составляющих укрупненную гмуниципальную услугу) по способам определения исполнителей муниципальных услуг  (муниципальных услуг, составляющих укрупненную муниципальную услугу)</t>
  </si>
  <si>
    <t>Предельные допустимые возможные отклонения от показателей, характеризующих объем оказания муниципальной услуги  (муниципальных услуг, составляющих укрупненную муниципальную услугу), %</t>
  </si>
  <si>
    <t>Итого</t>
  </si>
  <si>
    <t>III. Сведения о показателях, характеризующих качество оказания муниципальных услуг (муниципальных услуг, составляющих укрупненную муниципальную услугу), на срок оказания  муниципальной услуги</t>
  </si>
  <si>
    <t>Наименование муниципальной услуги  (муниципальных услуг, составляющих укрупненную муниципальную услугу), на срок оказания муниципальной услуги</t>
  </si>
  <si>
    <t xml:space="preserve">Содержание муниципальной услуги (муниципальных) услуг в социальной сфере, составляющих укрупненную муниципальную услугу </t>
  </si>
  <si>
    <t>Условия (формы) оказания муниципальной услуги  (муниципальных услуг, составляющих укрупненную муниципальную услугу), на срок оказания муниципальной услуги</t>
  </si>
  <si>
    <t>Категории потребителей муниципальных услуг (муниципальных услуг, составляющих укрупненную муниципальную услугу), на срок оказания муниципальной услуги</t>
  </si>
  <si>
    <t>Год определения исполнителей муниципальных услуг в социальной сфере (муниципальных услуг в социальной сфере, составляющих укрупненную муниципальную услугу)</t>
  </si>
  <si>
    <t>Место оказания муниципальной услуги в социальной сфере (муниципальных услуг в социальной сфере, составляющих укрупненную  муниципальную услугу)</t>
  </si>
  <si>
    <t>Показатель, характеризующий качество оказания муниципальной услуги  (муниципальных услуг, составляющих укрупненную муниципальную услугу), на срок оказания муниципальной услуги</t>
  </si>
  <si>
    <t>Значение показателя, характеризующего качество оказания муниципальной услуги  (муниципальных услуг, составляющих укрупненную муниципальную услугу), на срок оказания муниципальной услуги</t>
  </si>
  <si>
    <t>Предельные допустимые возможные отклонения от показателя, характеризующего качество оказания муниципальной услуги  (муниципальных услуг, составляющих укрупненную  муниципальную услугу), на срок оказания муниципальной услуги</t>
  </si>
  <si>
    <t>Вид образовательной программы: 
не указано, 
Категория потребителей:  не указано, Направленность: художественная</t>
  </si>
  <si>
    <t>Доля обучающихся, освоивших дополнительные общеобразовательные программы образовательного учреждения</t>
  </si>
  <si>
    <t>процент</t>
  </si>
  <si>
    <t>Доля родителей(законных представителей) удовлетворенных условиями и качеством предоставляемой образовательной услуги</t>
  </si>
  <si>
    <t>Начальник Управления образования администрации города Шимановска</t>
  </si>
  <si>
    <t>_____________ (подпись)</t>
  </si>
  <si>
    <r>
      <rPr>
        <u/>
        <sz val="11"/>
        <color theme="1"/>
        <rFont val="Calibri"/>
        <family val="2"/>
        <charset val="204"/>
        <scheme val="minor"/>
      </rPr>
      <t xml:space="preserve">С.А. Останина  </t>
    </r>
    <r>
      <rPr>
        <sz val="11"/>
        <color theme="1"/>
        <rFont val="Calibri"/>
        <family val="2"/>
        <charset val="204"/>
        <scheme val="minor"/>
      </rPr>
      <t xml:space="preserve">            (Ф.И.О.)</t>
    </r>
  </si>
  <si>
    <t>"   "                     20___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</si>
</sst>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>
      <alignment wrapText="1"/>
    </xf>
    <xf numFmtId="3" fontId="0" fillId="0" borderId="1" xfId="0" applyNumberFormat="1" applyBorder="1" applyAlignment="1">
      <alignment horizontal="right" vertical="center" wrapText="1"/>
    </xf>
    <xf numFmtId="14" fontId="0" fillId="0" borderId="1" xfId="0" applyNumberFormat="1" applyBorder="1" applyAlignment="1">
      <alignment wrapText="1"/>
    </xf>
    <xf numFmtId="0" fontId="5" fillId="0" borderId="0" xfId="0" applyFont="1"/>
    <xf numFmtId="0" fontId="0" fillId="0" borderId="5" xfId="0" applyBorder="1" applyAlignment="1">
      <alignment horizontal="center" vertical="distributed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distributed" wrapText="1"/>
    </xf>
    <xf numFmtId="0" fontId="0" fillId="0" borderId="1" xfId="0" applyBorder="1"/>
    <xf numFmtId="0" fontId="6" fillId="0" borderId="0" xfId="0" applyFont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0" fillId="0" borderId="1" xfId="0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wrapText="1"/>
    </xf>
    <xf numFmtId="3" fontId="0" fillId="2" borderId="1" xfId="0" applyNumberFormat="1" applyFill="1" applyBorder="1" applyAlignment="1">
      <alignment horizontal="center" vertical="center" wrapText="1"/>
    </xf>
    <xf numFmtId="3" fontId="0" fillId="2" borderId="1" xfId="0" applyNumberFormat="1" applyFill="1" applyBorder="1" applyAlignment="1">
      <alignment horizontal="right" vertical="center" wrapText="1"/>
    </xf>
    <xf numFmtId="0" fontId="4" fillId="0" borderId="6" xfId="0" applyFont="1" applyBorder="1"/>
    <xf numFmtId="0" fontId="0" fillId="0" borderId="6" xfId="0" applyBorder="1" applyAlignment="1">
      <alignment wrapText="1"/>
    </xf>
    <xf numFmtId="0" fontId="0" fillId="0" borderId="6" xfId="0" applyBorder="1" applyAlignment="1">
      <alignment horizontal="center"/>
    </xf>
    <xf numFmtId="0" fontId="0" fillId="0" borderId="6" xfId="0" applyBorder="1"/>
    <xf numFmtId="3" fontId="1" fillId="0" borderId="6" xfId="0" applyNumberFormat="1" applyFont="1" applyBorder="1" applyAlignment="1">
      <alignment horizontal="center"/>
    </xf>
    <xf numFmtId="0" fontId="1" fillId="0" borderId="6" xfId="0" applyFont="1" applyBorder="1"/>
    <xf numFmtId="3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left" vertical="center" wrapText="1"/>
    </xf>
    <xf numFmtId="0" fontId="0" fillId="0" borderId="5" xfId="0" applyBorder="1" applyAlignment="1">
      <alignment horizontal="left" vertical="distributed" wrapText="1"/>
    </xf>
    <xf numFmtId="0" fontId="0" fillId="0" borderId="7" xfId="0" applyBorder="1" applyAlignment="1">
      <alignment horizontal="left" vertical="distributed" wrapText="1"/>
    </xf>
    <xf numFmtId="0" fontId="0" fillId="0" borderId="6" xfId="0" applyBorder="1" applyAlignment="1">
      <alignment horizontal="left" vertical="distributed" wrapText="1"/>
    </xf>
    <xf numFmtId="0" fontId="2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left" vertical="center" wrapText="1"/>
    </xf>
    <xf numFmtId="0" fontId="0" fillId="2" borderId="6" xfId="0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zoomScaleNormal="100" zoomScaleSheetLayoutView="100" workbookViewId="0">
      <selection activeCell="H17" sqref="H17"/>
    </sheetView>
  </sheetViews>
  <sheetFormatPr defaultRowHeight="15" x14ac:dyDescent="0.25"/>
  <cols>
    <col min="1" max="1" width="46.42578125" customWidth="1"/>
    <col min="9" max="9" width="18.42578125" customWidth="1"/>
    <col min="10" max="10" width="13.140625" customWidth="1"/>
    <col min="11" max="11" width="10.140625" bestFit="1" customWidth="1"/>
  </cols>
  <sheetData>
    <row r="1" spans="1:11" s="4" customFormat="1" ht="18.75" x14ac:dyDescent="0.3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 s="4" customFormat="1" ht="18.75" x14ac:dyDescent="0.3">
      <c r="A2" s="38" t="s">
        <v>1</v>
      </c>
      <c r="B2" s="38"/>
      <c r="C2" s="38"/>
      <c r="D2" s="38"/>
      <c r="E2" s="38"/>
      <c r="F2" s="38"/>
      <c r="G2" s="38"/>
      <c r="H2" s="38"/>
      <c r="I2" s="38"/>
      <c r="J2" s="38"/>
      <c r="K2" s="38"/>
    </row>
    <row r="3" spans="1:11" s="4" customFormat="1" ht="18.75" x14ac:dyDescent="0.3">
      <c r="A3" s="38" t="s">
        <v>2</v>
      </c>
      <c r="B3" s="38"/>
      <c r="C3" s="38"/>
      <c r="D3" s="38"/>
      <c r="E3" s="38"/>
      <c r="F3" s="38"/>
      <c r="G3" s="38"/>
      <c r="H3" s="38"/>
      <c r="I3" s="38"/>
      <c r="J3" s="38"/>
      <c r="K3" s="38"/>
    </row>
    <row r="4" spans="1:11" x14ac:dyDescent="0.25">
      <c r="A4" s="1" t="s">
        <v>3</v>
      </c>
      <c r="B4" s="1" t="s">
        <v>3</v>
      </c>
      <c r="C4" s="1" t="s">
        <v>3</v>
      </c>
      <c r="D4" s="1"/>
      <c r="E4" s="1"/>
      <c r="F4" s="1"/>
      <c r="G4" s="1"/>
      <c r="H4" s="1"/>
      <c r="I4" s="1"/>
      <c r="J4" s="1" t="s">
        <v>3</v>
      </c>
      <c r="K4" s="1" t="s">
        <v>4</v>
      </c>
    </row>
    <row r="5" spans="1:11" x14ac:dyDescent="0.25">
      <c r="A5" s="1" t="s">
        <v>3</v>
      </c>
      <c r="B5" s="1" t="s">
        <v>3</v>
      </c>
      <c r="C5" s="1" t="s">
        <v>3</v>
      </c>
      <c r="D5" s="1"/>
      <c r="E5" s="1"/>
      <c r="F5" s="1"/>
      <c r="G5" s="1"/>
      <c r="H5" s="1"/>
      <c r="I5" s="1"/>
      <c r="J5" s="1" t="s">
        <v>5</v>
      </c>
      <c r="K5" s="3">
        <v>45657</v>
      </c>
    </row>
    <row r="6" spans="1:11" x14ac:dyDescent="0.25">
      <c r="A6" s="1" t="s">
        <v>3</v>
      </c>
      <c r="B6" s="1" t="s">
        <v>3</v>
      </c>
      <c r="C6" s="1" t="s">
        <v>3</v>
      </c>
      <c r="D6" s="1"/>
      <c r="E6" s="1"/>
      <c r="F6" s="1"/>
      <c r="G6" s="1"/>
      <c r="H6" s="1"/>
      <c r="I6" s="1"/>
      <c r="J6" s="1" t="s">
        <v>6</v>
      </c>
      <c r="K6" s="14">
        <v>41711492</v>
      </c>
    </row>
    <row r="7" spans="1:11" ht="38.25" customHeight="1" x14ac:dyDescent="0.25">
      <c r="A7" s="1" t="s">
        <v>7</v>
      </c>
      <c r="B7" s="37" t="s">
        <v>8</v>
      </c>
      <c r="C7" s="37"/>
      <c r="D7" s="37"/>
      <c r="E7" s="37"/>
      <c r="F7" s="37"/>
      <c r="G7" s="37"/>
      <c r="H7" s="37"/>
      <c r="I7" s="37"/>
      <c r="J7" s="1" t="s">
        <v>9</v>
      </c>
      <c r="K7" s="14" t="s">
        <v>10</v>
      </c>
    </row>
    <row r="8" spans="1:11" ht="30" customHeight="1" x14ac:dyDescent="0.25">
      <c r="A8" s="1" t="s">
        <v>11</v>
      </c>
      <c r="B8" s="36" t="s">
        <v>12</v>
      </c>
      <c r="C8" s="36"/>
      <c r="D8" s="36"/>
      <c r="E8" s="36"/>
      <c r="F8" s="36"/>
      <c r="G8" s="36"/>
      <c r="H8" s="36"/>
      <c r="I8" s="36"/>
      <c r="J8" s="1" t="s">
        <v>13</v>
      </c>
      <c r="K8" s="14" t="s">
        <v>14</v>
      </c>
    </row>
    <row r="9" spans="1:11" ht="45.6" customHeight="1" x14ac:dyDescent="0.25">
      <c r="A9" s="1" t="s">
        <v>15</v>
      </c>
      <c r="B9" s="37">
        <v>2</v>
      </c>
      <c r="C9" s="37"/>
      <c r="D9" s="37"/>
      <c r="E9" s="37"/>
      <c r="F9" s="37"/>
      <c r="G9" s="37"/>
      <c r="H9" s="37"/>
      <c r="I9" s="37"/>
      <c r="J9" s="1"/>
      <c r="K9" s="1"/>
    </row>
    <row r="10" spans="1:11" ht="30" customHeight="1" x14ac:dyDescent="0.25">
      <c r="A10" s="1" t="s">
        <v>16</v>
      </c>
      <c r="B10" s="36" t="s">
        <v>17</v>
      </c>
      <c r="C10" s="36"/>
      <c r="D10" s="36"/>
      <c r="E10" s="36"/>
      <c r="F10" s="36"/>
      <c r="G10" s="36"/>
      <c r="H10" s="36"/>
      <c r="I10" s="36"/>
      <c r="J10" s="1"/>
      <c r="K10" s="1"/>
    </row>
  </sheetData>
  <mergeCells count="7">
    <mergeCell ref="B8:I8"/>
    <mergeCell ref="B9:I9"/>
    <mergeCell ref="B10:I10"/>
    <mergeCell ref="B7:I7"/>
    <mergeCell ref="A1:K1"/>
    <mergeCell ref="A2:K2"/>
    <mergeCell ref="A3:K3"/>
  </mergeCells>
  <pageMargins left="0.7" right="0.7" top="0.75" bottom="0.75" header="0.3" footer="0.3"/>
  <pageSetup paperSize="9"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8"/>
  <sheetViews>
    <sheetView zoomScale="80" zoomScaleNormal="80" zoomScaleSheetLayoutView="80" workbookViewId="0">
      <selection activeCell="G7" sqref="G7:G8"/>
    </sheetView>
  </sheetViews>
  <sheetFormatPr defaultRowHeight="15" x14ac:dyDescent="0.25"/>
  <cols>
    <col min="1" max="1" width="22.140625" customWidth="1"/>
    <col min="2" max="2" width="19.140625" customWidth="1"/>
    <col min="3" max="3" width="19.5703125" customWidth="1"/>
    <col min="4" max="4" width="18.5703125" customWidth="1"/>
    <col min="5" max="5" width="14.42578125" customWidth="1"/>
    <col min="7" max="7" width="14" customWidth="1"/>
    <col min="8" max="9" width="21.28515625" customWidth="1"/>
    <col min="10" max="11" width="18" customWidth="1"/>
  </cols>
  <sheetData>
    <row r="1" spans="1:11" ht="44.25" customHeight="1" x14ac:dyDescent="0.25">
      <c r="A1" s="39" t="s">
        <v>18</v>
      </c>
      <c r="B1" s="39"/>
      <c r="C1" s="39"/>
      <c r="D1" s="39"/>
      <c r="E1" s="39"/>
      <c r="F1" s="39"/>
      <c r="G1" s="39"/>
      <c r="H1" s="39"/>
      <c r="I1" s="39"/>
      <c r="J1" s="39"/>
      <c r="K1" s="39"/>
    </row>
    <row r="2" spans="1:11" ht="32.25" customHeight="1" x14ac:dyDescent="0.25">
      <c r="A2" s="39" t="s">
        <v>19</v>
      </c>
      <c r="B2" s="39"/>
      <c r="C2" s="39"/>
      <c r="D2" s="39"/>
      <c r="E2" s="39"/>
      <c r="F2" s="39"/>
      <c r="G2" s="39"/>
      <c r="H2" s="39"/>
      <c r="I2" s="39"/>
      <c r="J2" s="39"/>
      <c r="K2" s="39"/>
    </row>
    <row r="3" spans="1:11" ht="75" customHeight="1" x14ac:dyDescent="0.25">
      <c r="A3" s="41" t="s">
        <v>20</v>
      </c>
      <c r="B3" s="41" t="s">
        <v>21</v>
      </c>
      <c r="C3" s="41" t="s">
        <v>22</v>
      </c>
      <c r="D3" s="40" t="s">
        <v>23</v>
      </c>
      <c r="E3" s="40"/>
      <c r="F3" s="40"/>
      <c r="G3" s="40" t="s">
        <v>24</v>
      </c>
      <c r="H3" s="40"/>
      <c r="I3" s="40"/>
      <c r="J3" s="40"/>
      <c r="K3" s="40"/>
    </row>
    <row r="4" spans="1:11" ht="28.5" customHeight="1" x14ac:dyDescent="0.25">
      <c r="A4" s="44"/>
      <c r="B4" s="44"/>
      <c r="C4" s="44"/>
      <c r="D4" s="41" t="s">
        <v>25</v>
      </c>
      <c r="E4" s="40" t="s">
        <v>26</v>
      </c>
      <c r="F4" s="40"/>
      <c r="G4" s="40" t="s">
        <v>27</v>
      </c>
      <c r="H4" s="43" t="s">
        <v>28</v>
      </c>
      <c r="I4" s="43"/>
      <c r="J4" s="43"/>
      <c r="K4" s="43"/>
    </row>
    <row r="5" spans="1:11" ht="153.75" customHeight="1" x14ac:dyDescent="0.25">
      <c r="A5" s="42"/>
      <c r="B5" s="42"/>
      <c r="C5" s="42"/>
      <c r="D5" s="42"/>
      <c r="E5" s="26" t="s">
        <v>29</v>
      </c>
      <c r="F5" s="26" t="s">
        <v>30</v>
      </c>
      <c r="G5" s="40"/>
      <c r="H5" s="26" t="s">
        <v>31</v>
      </c>
      <c r="I5" s="26" t="s">
        <v>32</v>
      </c>
      <c r="J5" s="26" t="s">
        <v>33</v>
      </c>
      <c r="K5" s="26" t="s">
        <v>34</v>
      </c>
    </row>
    <row r="6" spans="1:11" x14ac:dyDescent="0.25">
      <c r="A6" s="26">
        <v>1</v>
      </c>
      <c r="B6" s="26">
        <v>2</v>
      </c>
      <c r="C6" s="26">
        <v>3</v>
      </c>
      <c r="D6" s="26">
        <v>4</v>
      </c>
      <c r="E6" s="26">
        <v>5</v>
      </c>
      <c r="F6" s="26">
        <v>6</v>
      </c>
      <c r="G6" s="26">
        <v>7</v>
      </c>
      <c r="H6" s="26">
        <v>8</v>
      </c>
      <c r="I6" s="26">
        <v>9</v>
      </c>
      <c r="J6" s="26">
        <v>10</v>
      </c>
      <c r="K6" s="26">
        <v>11</v>
      </c>
    </row>
    <row r="7" spans="1:11" ht="79.5" customHeight="1" x14ac:dyDescent="0.25">
      <c r="A7" s="6" t="s">
        <v>35</v>
      </c>
      <c r="B7" s="5">
        <v>2024</v>
      </c>
      <c r="C7" s="6" t="s">
        <v>36</v>
      </c>
      <c r="D7" s="26" t="s">
        <v>37</v>
      </c>
      <c r="E7" s="26" t="s">
        <v>38</v>
      </c>
      <c r="F7" s="26">
        <v>539</v>
      </c>
      <c r="G7" s="25">
        <f>H7+I7+J7+K7</f>
        <v>141495</v>
      </c>
      <c r="H7" s="25"/>
      <c r="I7" s="25">
        <v>100538</v>
      </c>
      <c r="J7" s="25"/>
      <c r="K7" s="25">
        <v>40957</v>
      </c>
    </row>
    <row r="8" spans="1:11" ht="79.5" customHeight="1" x14ac:dyDescent="0.25">
      <c r="A8" s="28" t="s">
        <v>35</v>
      </c>
      <c r="B8" s="7">
        <v>2025</v>
      </c>
      <c r="C8" s="28" t="s">
        <v>36</v>
      </c>
      <c r="D8" s="26" t="s">
        <v>37</v>
      </c>
      <c r="E8" s="26" t="s">
        <v>38</v>
      </c>
      <c r="F8" s="26">
        <v>539</v>
      </c>
      <c r="G8" s="25">
        <f>H8+I8+J8+K8</f>
        <v>131808</v>
      </c>
      <c r="H8" s="25"/>
      <c r="I8" s="25">
        <v>94752</v>
      </c>
      <c r="J8" s="25"/>
      <c r="K8" s="25">
        <v>37056</v>
      </c>
    </row>
  </sheetData>
  <mergeCells count="11">
    <mergeCell ref="A1:K1"/>
    <mergeCell ref="A2:K2"/>
    <mergeCell ref="D3:F3"/>
    <mergeCell ref="G3:K3"/>
    <mergeCell ref="D4:D5"/>
    <mergeCell ref="E4:F4"/>
    <mergeCell ref="G4:G5"/>
    <mergeCell ref="H4:K4"/>
    <mergeCell ref="A3:A5"/>
    <mergeCell ref="B3:B5"/>
    <mergeCell ref="C3:C5"/>
  </mergeCells>
  <pageMargins left="0.7" right="0.7" top="0.75" bottom="0.75" header="0.3" footer="0.3"/>
  <pageSetup paperSize="9" scale="6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7"/>
  <sheetViews>
    <sheetView zoomScale="90" zoomScaleNormal="90" zoomScaleSheetLayoutView="70" workbookViewId="0">
      <selection activeCell="G6" sqref="G6:G7"/>
    </sheetView>
  </sheetViews>
  <sheetFormatPr defaultRowHeight="15" x14ac:dyDescent="0.25"/>
  <cols>
    <col min="1" max="1" width="22.140625" customWidth="1"/>
    <col min="2" max="2" width="19.140625" customWidth="1"/>
    <col min="3" max="3" width="19.5703125" customWidth="1"/>
    <col min="4" max="4" width="16.5703125" customWidth="1"/>
    <col min="5" max="5" width="14.42578125" customWidth="1"/>
    <col min="7" max="7" width="14" customWidth="1"/>
    <col min="8" max="9" width="21.28515625" customWidth="1"/>
    <col min="10" max="11" width="18" customWidth="1"/>
  </cols>
  <sheetData>
    <row r="1" spans="1:11" ht="32.25" customHeight="1" x14ac:dyDescent="0.25">
      <c r="A1" s="39" t="s">
        <v>39</v>
      </c>
      <c r="B1" s="39"/>
      <c r="C1" s="39"/>
      <c r="D1" s="39"/>
      <c r="E1" s="39"/>
      <c r="F1" s="39"/>
      <c r="G1" s="39"/>
      <c r="H1" s="39"/>
      <c r="I1" s="39"/>
      <c r="J1" s="39"/>
      <c r="K1" s="39"/>
    </row>
    <row r="2" spans="1:11" ht="75" customHeight="1" x14ac:dyDescent="0.25">
      <c r="A2" s="41" t="s">
        <v>20</v>
      </c>
      <c r="B2" s="41" t="s">
        <v>21</v>
      </c>
      <c r="C2" s="41" t="s">
        <v>22</v>
      </c>
      <c r="D2" s="40" t="s">
        <v>23</v>
      </c>
      <c r="E2" s="40"/>
      <c r="F2" s="40"/>
      <c r="G2" s="40" t="s">
        <v>24</v>
      </c>
      <c r="H2" s="40"/>
      <c r="I2" s="40"/>
      <c r="J2" s="40"/>
      <c r="K2" s="40"/>
    </row>
    <row r="3" spans="1:11" ht="28.5" customHeight="1" x14ac:dyDescent="0.25">
      <c r="A3" s="44"/>
      <c r="B3" s="44"/>
      <c r="C3" s="44"/>
      <c r="D3" s="41" t="s">
        <v>25</v>
      </c>
      <c r="E3" s="40" t="s">
        <v>26</v>
      </c>
      <c r="F3" s="40"/>
      <c r="G3" s="40" t="s">
        <v>27</v>
      </c>
      <c r="H3" s="43" t="s">
        <v>28</v>
      </c>
      <c r="I3" s="43"/>
      <c r="J3" s="43"/>
      <c r="K3" s="43"/>
    </row>
    <row r="4" spans="1:11" ht="153.75" customHeight="1" x14ac:dyDescent="0.25">
      <c r="A4" s="42"/>
      <c r="B4" s="42"/>
      <c r="C4" s="42"/>
      <c r="D4" s="42"/>
      <c r="E4" s="26" t="s">
        <v>29</v>
      </c>
      <c r="F4" s="26" t="s">
        <v>30</v>
      </c>
      <c r="G4" s="40"/>
      <c r="H4" s="26" t="s">
        <v>31</v>
      </c>
      <c r="I4" s="26" t="s">
        <v>32</v>
      </c>
      <c r="J4" s="26" t="s">
        <v>33</v>
      </c>
      <c r="K4" s="26" t="s">
        <v>34</v>
      </c>
    </row>
    <row r="5" spans="1:11" x14ac:dyDescent="0.25">
      <c r="A5" s="26">
        <v>1</v>
      </c>
      <c r="B5" s="26">
        <v>2</v>
      </c>
      <c r="C5" s="26">
        <v>3</v>
      </c>
      <c r="D5" s="26">
        <v>4</v>
      </c>
      <c r="E5" s="26">
        <v>5</v>
      </c>
      <c r="F5" s="26">
        <v>6</v>
      </c>
      <c r="G5" s="26">
        <v>7</v>
      </c>
      <c r="H5" s="26">
        <v>8</v>
      </c>
      <c r="I5" s="26">
        <v>9</v>
      </c>
      <c r="J5" s="26">
        <v>10</v>
      </c>
      <c r="K5" s="26">
        <v>11</v>
      </c>
    </row>
    <row r="6" spans="1:11" ht="63" customHeight="1" x14ac:dyDescent="0.25">
      <c r="A6" s="6" t="s">
        <v>35</v>
      </c>
      <c r="B6" s="5">
        <v>2025</v>
      </c>
      <c r="C6" s="6" t="s">
        <v>36</v>
      </c>
      <c r="D6" s="26" t="s">
        <v>37</v>
      </c>
      <c r="E6" s="26" t="s">
        <v>38</v>
      </c>
      <c r="F6" s="26">
        <v>539</v>
      </c>
      <c r="G6" s="25">
        <f>H6+I6+J6+K6</f>
        <v>141494</v>
      </c>
      <c r="H6" s="25"/>
      <c r="I6" s="25">
        <v>100538</v>
      </c>
      <c r="J6" s="25"/>
      <c r="K6" s="25">
        <v>40956</v>
      </c>
    </row>
    <row r="7" spans="1:11" ht="63" customHeight="1" x14ac:dyDescent="0.25">
      <c r="A7" s="28" t="s">
        <v>35</v>
      </c>
      <c r="B7" s="7">
        <v>2026</v>
      </c>
      <c r="C7" s="28" t="s">
        <v>36</v>
      </c>
      <c r="D7" s="26" t="s">
        <v>37</v>
      </c>
      <c r="E7" s="26" t="s">
        <v>38</v>
      </c>
      <c r="F7" s="26">
        <v>539</v>
      </c>
      <c r="G7" s="25">
        <f>H7+I7+J7+K7</f>
        <v>131808</v>
      </c>
      <c r="H7" s="25"/>
      <c r="I7" s="25">
        <v>94752</v>
      </c>
      <c r="J7" s="25"/>
      <c r="K7" s="25">
        <v>37056</v>
      </c>
    </row>
  </sheetData>
  <mergeCells count="10">
    <mergeCell ref="A1:K1"/>
    <mergeCell ref="A2:A4"/>
    <mergeCell ref="B2:B4"/>
    <mergeCell ref="C2:C4"/>
    <mergeCell ref="D2:F2"/>
    <mergeCell ref="G2:K2"/>
    <mergeCell ref="D3:D4"/>
    <mergeCell ref="E3:F3"/>
    <mergeCell ref="G3:G4"/>
    <mergeCell ref="H3:K3"/>
  </mergeCells>
  <pageMargins left="0.7" right="0.7" top="0.75" bottom="0.75" header="0.3" footer="0.3"/>
  <pageSetup paperSize="9" scale="6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7"/>
  <sheetViews>
    <sheetView zoomScale="90" zoomScaleNormal="90" workbookViewId="0">
      <selection activeCell="G6" sqref="G6:G7"/>
    </sheetView>
  </sheetViews>
  <sheetFormatPr defaultRowHeight="15" x14ac:dyDescent="0.25"/>
  <cols>
    <col min="1" max="1" width="22.140625" customWidth="1"/>
    <col min="2" max="2" width="19.140625" customWidth="1"/>
    <col min="3" max="3" width="19.5703125" customWidth="1"/>
    <col min="4" max="4" width="16" customWidth="1"/>
    <col min="5" max="5" width="14.42578125" customWidth="1"/>
    <col min="7" max="7" width="14" customWidth="1"/>
    <col min="8" max="9" width="21.28515625" customWidth="1"/>
    <col min="10" max="11" width="18" customWidth="1"/>
  </cols>
  <sheetData>
    <row r="1" spans="1:11" ht="32.25" customHeight="1" x14ac:dyDescent="0.25">
      <c r="A1" s="39" t="s">
        <v>40</v>
      </c>
      <c r="B1" s="39"/>
      <c r="C1" s="39"/>
      <c r="D1" s="39"/>
      <c r="E1" s="39"/>
      <c r="F1" s="39"/>
      <c r="G1" s="39"/>
      <c r="H1" s="39"/>
      <c r="I1" s="39"/>
      <c r="J1" s="39"/>
      <c r="K1" s="39"/>
    </row>
    <row r="2" spans="1:11" ht="75" customHeight="1" x14ac:dyDescent="0.25">
      <c r="A2" s="41" t="s">
        <v>20</v>
      </c>
      <c r="B2" s="41" t="s">
        <v>21</v>
      </c>
      <c r="C2" s="41" t="s">
        <v>22</v>
      </c>
      <c r="D2" s="40" t="s">
        <v>23</v>
      </c>
      <c r="E2" s="40"/>
      <c r="F2" s="40"/>
      <c r="G2" s="40" t="s">
        <v>24</v>
      </c>
      <c r="H2" s="40"/>
      <c r="I2" s="40"/>
      <c r="J2" s="40"/>
      <c r="K2" s="40"/>
    </row>
    <row r="3" spans="1:11" ht="28.5" customHeight="1" x14ac:dyDescent="0.25">
      <c r="A3" s="44"/>
      <c r="B3" s="44"/>
      <c r="C3" s="44"/>
      <c r="D3" s="41" t="s">
        <v>25</v>
      </c>
      <c r="E3" s="40" t="s">
        <v>26</v>
      </c>
      <c r="F3" s="40"/>
      <c r="G3" s="40" t="s">
        <v>27</v>
      </c>
      <c r="H3" s="43" t="s">
        <v>28</v>
      </c>
      <c r="I3" s="43"/>
      <c r="J3" s="43"/>
      <c r="K3" s="43"/>
    </row>
    <row r="4" spans="1:11" ht="153.75" customHeight="1" x14ac:dyDescent="0.25">
      <c r="A4" s="42"/>
      <c r="B4" s="42"/>
      <c r="C4" s="42"/>
      <c r="D4" s="42"/>
      <c r="E4" s="26" t="s">
        <v>29</v>
      </c>
      <c r="F4" s="26" t="s">
        <v>30</v>
      </c>
      <c r="G4" s="40"/>
      <c r="H4" s="26" t="s">
        <v>41</v>
      </c>
      <c r="I4" s="26" t="s">
        <v>42</v>
      </c>
      <c r="J4" s="26" t="s">
        <v>33</v>
      </c>
      <c r="K4" s="26" t="s">
        <v>34</v>
      </c>
    </row>
    <row r="5" spans="1:11" x14ac:dyDescent="0.25">
      <c r="A5" s="26">
        <v>1</v>
      </c>
      <c r="B5" s="26">
        <v>2</v>
      </c>
      <c r="C5" s="26">
        <v>3</v>
      </c>
      <c r="D5" s="26">
        <v>4</v>
      </c>
      <c r="E5" s="26">
        <v>5</v>
      </c>
      <c r="F5" s="26">
        <v>6</v>
      </c>
      <c r="G5" s="26">
        <v>7</v>
      </c>
      <c r="H5" s="26">
        <v>8</v>
      </c>
      <c r="I5" s="26">
        <v>9</v>
      </c>
      <c r="J5" s="26">
        <v>10</v>
      </c>
      <c r="K5" s="26">
        <v>11</v>
      </c>
    </row>
    <row r="6" spans="1:11" ht="66.75" customHeight="1" x14ac:dyDescent="0.25">
      <c r="A6" s="6" t="s">
        <v>35</v>
      </c>
      <c r="B6" s="5">
        <v>2026</v>
      </c>
      <c r="C6" s="6" t="s">
        <v>36</v>
      </c>
      <c r="D6" s="26" t="s">
        <v>37</v>
      </c>
      <c r="E6" s="26" t="s">
        <v>38</v>
      </c>
      <c r="F6" s="26">
        <v>539</v>
      </c>
      <c r="G6" s="25">
        <f>H6+I6+J6+K6</f>
        <v>141495</v>
      </c>
      <c r="H6" s="25"/>
      <c r="I6" s="25">
        <v>100538</v>
      </c>
      <c r="J6" s="25"/>
      <c r="K6" s="25">
        <v>40957</v>
      </c>
    </row>
    <row r="7" spans="1:11" ht="66.75" customHeight="1" x14ac:dyDescent="0.25">
      <c r="A7" s="28" t="s">
        <v>35</v>
      </c>
      <c r="B7" s="7">
        <v>2027</v>
      </c>
      <c r="C7" s="28" t="s">
        <v>36</v>
      </c>
      <c r="D7" s="26" t="s">
        <v>37</v>
      </c>
      <c r="E7" s="26" t="s">
        <v>38</v>
      </c>
      <c r="F7" s="26">
        <v>539</v>
      </c>
      <c r="G7" s="25">
        <f>H7+I7+J7+K7</f>
        <v>131808</v>
      </c>
      <c r="H7" s="25"/>
      <c r="I7" s="25">
        <v>94752</v>
      </c>
      <c r="J7" s="25"/>
      <c r="K7" s="25">
        <v>37056</v>
      </c>
    </row>
  </sheetData>
  <mergeCells count="10">
    <mergeCell ref="A1:K1"/>
    <mergeCell ref="A2:A4"/>
    <mergeCell ref="B2:B4"/>
    <mergeCell ref="C2:C4"/>
    <mergeCell ref="D2:F2"/>
    <mergeCell ref="G2:K2"/>
    <mergeCell ref="D3:D4"/>
    <mergeCell ref="E3:F3"/>
    <mergeCell ref="G3:G4"/>
    <mergeCell ref="H3:K3"/>
  </mergeCells>
  <pageMargins left="0.7" right="0.7" top="0.75" bottom="0.75" header="0.3" footer="0.3"/>
  <pageSetup paperSize="9" scale="6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23"/>
  <sheetViews>
    <sheetView zoomScale="70" zoomScaleNormal="70" workbookViewId="0">
      <selection activeCell="G3" sqref="G3:G4"/>
    </sheetView>
  </sheetViews>
  <sheetFormatPr defaultRowHeight="15" x14ac:dyDescent="0.25"/>
  <cols>
    <col min="1" max="1" width="22.140625" customWidth="1"/>
    <col min="2" max="2" width="19.140625" customWidth="1"/>
    <col min="3" max="3" width="19.5703125" customWidth="1"/>
    <col min="4" max="4" width="20.140625" customWidth="1"/>
    <col min="5" max="5" width="14.42578125" customWidth="1"/>
    <col min="7" max="7" width="14" customWidth="1"/>
    <col min="8" max="9" width="21.28515625" customWidth="1"/>
    <col min="10" max="11" width="18" customWidth="1"/>
  </cols>
  <sheetData>
    <row r="1" spans="1:11" ht="32.25" customHeight="1" x14ac:dyDescent="0.25">
      <c r="A1" s="39" t="s">
        <v>43</v>
      </c>
      <c r="B1" s="39"/>
      <c r="C1" s="39"/>
      <c r="D1" s="39"/>
      <c r="E1" s="39"/>
      <c r="F1" s="39"/>
      <c r="G1" s="39"/>
      <c r="H1" s="39"/>
      <c r="I1" s="39"/>
      <c r="J1" s="39"/>
      <c r="K1" s="39"/>
    </row>
    <row r="2" spans="1:11" ht="75" customHeight="1" x14ac:dyDescent="0.25">
      <c r="A2" s="41" t="s">
        <v>20</v>
      </c>
      <c r="B2" s="41" t="s">
        <v>21</v>
      </c>
      <c r="C2" s="41" t="s">
        <v>22</v>
      </c>
      <c r="D2" s="40" t="s">
        <v>23</v>
      </c>
      <c r="E2" s="40"/>
      <c r="F2" s="40"/>
      <c r="G2" s="40" t="s">
        <v>24</v>
      </c>
      <c r="H2" s="40"/>
      <c r="I2" s="40"/>
      <c r="J2" s="40"/>
      <c r="K2" s="40"/>
    </row>
    <row r="3" spans="1:11" ht="28.5" customHeight="1" x14ac:dyDescent="0.25">
      <c r="A3" s="44"/>
      <c r="B3" s="44"/>
      <c r="C3" s="44"/>
      <c r="D3" s="41" t="s">
        <v>25</v>
      </c>
      <c r="E3" s="40" t="s">
        <v>26</v>
      </c>
      <c r="F3" s="40"/>
      <c r="G3" s="40" t="s">
        <v>27</v>
      </c>
      <c r="H3" s="43" t="s">
        <v>28</v>
      </c>
      <c r="I3" s="43"/>
      <c r="J3" s="43"/>
      <c r="K3" s="43"/>
    </row>
    <row r="4" spans="1:11" ht="153.75" customHeight="1" x14ac:dyDescent="0.25">
      <c r="A4" s="42"/>
      <c r="B4" s="42"/>
      <c r="C4" s="42"/>
      <c r="D4" s="42"/>
      <c r="E4" s="26" t="s">
        <v>29</v>
      </c>
      <c r="F4" s="26" t="s">
        <v>30</v>
      </c>
      <c r="G4" s="40"/>
      <c r="H4" s="26" t="s">
        <v>31</v>
      </c>
      <c r="I4" s="26" t="s">
        <v>32</v>
      </c>
      <c r="J4" s="26" t="s">
        <v>33</v>
      </c>
      <c r="K4" s="26" t="s">
        <v>34</v>
      </c>
    </row>
    <row r="5" spans="1:11" x14ac:dyDescent="0.25">
      <c r="A5" s="26">
        <v>1</v>
      </c>
      <c r="B5" s="26">
        <v>2</v>
      </c>
      <c r="C5" s="26">
        <v>3</v>
      </c>
      <c r="D5" s="26">
        <v>4</v>
      </c>
      <c r="E5" s="26">
        <v>5</v>
      </c>
      <c r="F5" s="26">
        <v>6</v>
      </c>
      <c r="G5" s="26">
        <v>7</v>
      </c>
      <c r="H5" s="26">
        <v>8</v>
      </c>
      <c r="I5" s="26">
        <v>9</v>
      </c>
      <c r="J5" s="26">
        <v>10</v>
      </c>
      <c r="K5" s="26">
        <v>11</v>
      </c>
    </row>
    <row r="6" spans="1:11" ht="20.45" customHeight="1" x14ac:dyDescent="0.25">
      <c r="A6" s="41" t="s">
        <v>35</v>
      </c>
      <c r="B6" s="45"/>
      <c r="C6" s="41"/>
      <c r="D6" s="26"/>
      <c r="E6" s="26"/>
      <c r="F6" s="26"/>
      <c r="G6" s="2"/>
      <c r="H6" s="2"/>
      <c r="I6" s="2"/>
      <c r="J6" s="2"/>
      <c r="K6" s="2"/>
    </row>
    <row r="7" spans="1:11" x14ac:dyDescent="0.25">
      <c r="A7" s="44"/>
      <c r="B7" s="46"/>
      <c r="C7" s="44"/>
      <c r="D7" s="26"/>
      <c r="E7" s="26"/>
      <c r="F7" s="26"/>
      <c r="G7" s="2"/>
      <c r="H7" s="2"/>
      <c r="I7" s="2"/>
      <c r="J7" s="2"/>
      <c r="K7" s="2"/>
    </row>
    <row r="8" spans="1:11" x14ac:dyDescent="0.25">
      <c r="A8" s="44"/>
      <c r="B8" s="46"/>
      <c r="C8" s="42"/>
      <c r="D8" s="26"/>
      <c r="E8" s="26"/>
      <c r="F8" s="26"/>
      <c r="G8" s="2"/>
      <c r="H8" s="2"/>
      <c r="I8" s="2"/>
      <c r="J8" s="2"/>
      <c r="K8" s="2"/>
    </row>
    <row r="9" spans="1:11" x14ac:dyDescent="0.25">
      <c r="A9" s="44"/>
      <c r="B9" s="46"/>
      <c r="C9" s="41"/>
      <c r="D9" s="26"/>
      <c r="E9" s="26"/>
      <c r="F9" s="26"/>
      <c r="G9" s="2"/>
      <c r="H9" s="2"/>
      <c r="I9" s="2"/>
      <c r="J9" s="2"/>
      <c r="K9" s="2"/>
    </row>
    <row r="10" spans="1:11" x14ac:dyDescent="0.25">
      <c r="A10" s="44"/>
      <c r="B10" s="46"/>
      <c r="C10" s="44"/>
      <c r="D10" s="26"/>
      <c r="E10" s="26"/>
      <c r="F10" s="26"/>
      <c r="G10" s="2"/>
      <c r="H10" s="2"/>
      <c r="I10" s="2"/>
      <c r="J10" s="2"/>
      <c r="K10" s="2"/>
    </row>
    <row r="11" spans="1:11" x14ac:dyDescent="0.25">
      <c r="A11" s="42"/>
      <c r="B11" s="47"/>
      <c r="C11" s="42"/>
      <c r="D11" s="26"/>
      <c r="E11" s="26"/>
      <c r="F11" s="26"/>
      <c r="G11" s="2"/>
      <c r="H11" s="2"/>
      <c r="I11" s="2"/>
      <c r="J11" s="2"/>
      <c r="K11" s="2"/>
    </row>
    <row r="12" spans="1:11" ht="20.45" customHeight="1" x14ac:dyDescent="0.25">
      <c r="A12" s="41" t="s">
        <v>35</v>
      </c>
      <c r="B12" s="45"/>
      <c r="C12" s="41"/>
      <c r="D12" s="26"/>
      <c r="E12" s="26"/>
      <c r="F12" s="26"/>
      <c r="G12" s="2"/>
      <c r="H12" s="2"/>
      <c r="I12" s="2"/>
      <c r="J12" s="2"/>
      <c r="K12" s="2"/>
    </row>
    <row r="13" spans="1:11" x14ac:dyDescent="0.25">
      <c r="A13" s="44"/>
      <c r="B13" s="46"/>
      <c r="C13" s="44"/>
      <c r="D13" s="26"/>
      <c r="E13" s="26"/>
      <c r="F13" s="26"/>
      <c r="G13" s="2"/>
      <c r="H13" s="2"/>
      <c r="I13" s="2"/>
      <c r="J13" s="2"/>
      <c r="K13" s="2"/>
    </row>
    <row r="14" spans="1:11" x14ac:dyDescent="0.25">
      <c r="A14" s="44"/>
      <c r="B14" s="46"/>
      <c r="C14" s="42"/>
      <c r="D14" s="26"/>
      <c r="E14" s="26"/>
      <c r="F14" s="26"/>
      <c r="G14" s="2"/>
      <c r="H14" s="2"/>
      <c r="I14" s="2"/>
      <c r="J14" s="2"/>
      <c r="K14" s="2"/>
    </row>
    <row r="15" spans="1:11" x14ac:dyDescent="0.25">
      <c r="A15" s="44"/>
      <c r="B15" s="46"/>
      <c r="C15" s="41"/>
      <c r="D15" s="26"/>
      <c r="E15" s="26"/>
      <c r="F15" s="26"/>
      <c r="G15" s="2"/>
      <c r="H15" s="2"/>
      <c r="I15" s="2"/>
      <c r="J15" s="2"/>
      <c r="K15" s="2"/>
    </row>
    <row r="16" spans="1:11" x14ac:dyDescent="0.25">
      <c r="A16" s="44"/>
      <c r="B16" s="46"/>
      <c r="C16" s="44"/>
      <c r="D16" s="26"/>
      <c r="E16" s="26"/>
      <c r="F16" s="26"/>
      <c r="G16" s="2"/>
      <c r="H16" s="2"/>
      <c r="I16" s="2"/>
      <c r="J16" s="2"/>
      <c r="K16" s="2"/>
    </row>
    <row r="17" spans="1:11" x14ac:dyDescent="0.25">
      <c r="A17" s="42"/>
      <c r="B17" s="47"/>
      <c r="C17" s="42"/>
      <c r="D17" s="26"/>
      <c r="E17" s="26"/>
      <c r="F17" s="26"/>
      <c r="G17" s="2"/>
      <c r="H17" s="2"/>
      <c r="I17" s="2"/>
      <c r="J17" s="2"/>
      <c r="K17" s="2"/>
    </row>
    <row r="18" spans="1:11" ht="20.45" customHeight="1" x14ac:dyDescent="0.25">
      <c r="A18" s="41" t="s">
        <v>35</v>
      </c>
      <c r="B18" s="45"/>
      <c r="C18" s="41"/>
      <c r="D18" s="26"/>
      <c r="E18" s="26"/>
      <c r="F18" s="26"/>
      <c r="G18" s="2"/>
      <c r="H18" s="2"/>
      <c r="I18" s="2"/>
      <c r="J18" s="2"/>
      <c r="K18" s="2"/>
    </row>
    <row r="19" spans="1:11" x14ac:dyDescent="0.25">
      <c r="A19" s="44"/>
      <c r="B19" s="46"/>
      <c r="C19" s="44"/>
      <c r="D19" s="26"/>
      <c r="E19" s="26"/>
      <c r="F19" s="26"/>
      <c r="G19" s="2"/>
      <c r="H19" s="2"/>
      <c r="I19" s="2"/>
      <c r="J19" s="2"/>
      <c r="K19" s="2"/>
    </row>
    <row r="20" spans="1:11" x14ac:dyDescent="0.25">
      <c r="A20" s="44"/>
      <c r="B20" s="46"/>
      <c r="C20" s="42"/>
      <c r="D20" s="26"/>
      <c r="E20" s="26"/>
      <c r="F20" s="26"/>
      <c r="G20" s="2"/>
      <c r="H20" s="2"/>
      <c r="I20" s="2"/>
      <c r="J20" s="2"/>
      <c r="K20" s="2"/>
    </row>
    <row r="21" spans="1:11" x14ac:dyDescent="0.25">
      <c r="A21" s="44"/>
      <c r="B21" s="46"/>
      <c r="C21" s="41"/>
      <c r="D21" s="26"/>
      <c r="E21" s="26"/>
      <c r="F21" s="26"/>
      <c r="G21" s="2"/>
      <c r="H21" s="2"/>
      <c r="I21" s="2"/>
      <c r="J21" s="2"/>
      <c r="K21" s="2"/>
    </row>
    <row r="22" spans="1:11" x14ac:dyDescent="0.25">
      <c r="A22" s="44"/>
      <c r="B22" s="46"/>
      <c r="C22" s="44"/>
      <c r="D22" s="26"/>
      <c r="E22" s="26"/>
      <c r="F22" s="26"/>
      <c r="G22" s="2"/>
      <c r="H22" s="2"/>
      <c r="I22" s="2"/>
      <c r="J22" s="2"/>
      <c r="K22" s="2"/>
    </row>
    <row r="23" spans="1:11" x14ac:dyDescent="0.25">
      <c r="A23" s="42"/>
      <c r="B23" s="47"/>
      <c r="C23" s="42"/>
      <c r="D23" s="26"/>
      <c r="E23" s="26"/>
      <c r="F23" s="26"/>
      <c r="G23" s="2"/>
      <c r="H23" s="2"/>
      <c r="I23" s="2"/>
      <c r="J23" s="2"/>
      <c r="K23" s="2"/>
    </row>
  </sheetData>
  <mergeCells count="22">
    <mergeCell ref="A12:A17"/>
    <mergeCell ref="B12:B17"/>
    <mergeCell ref="C12:C14"/>
    <mergeCell ref="C15:C17"/>
    <mergeCell ref="A18:A23"/>
    <mergeCell ref="B18:B23"/>
    <mergeCell ref="C18:C20"/>
    <mergeCell ref="C21:C23"/>
    <mergeCell ref="A6:A11"/>
    <mergeCell ref="B6:B11"/>
    <mergeCell ref="C6:C8"/>
    <mergeCell ref="C9:C11"/>
    <mergeCell ref="A1:K1"/>
    <mergeCell ref="A2:A4"/>
    <mergeCell ref="B2:B4"/>
    <mergeCell ref="C2:C4"/>
    <mergeCell ref="D2:F2"/>
    <mergeCell ref="G2:K2"/>
    <mergeCell ref="D3:D4"/>
    <mergeCell ref="E3:F3"/>
    <mergeCell ref="G3:G4"/>
    <mergeCell ref="H3:K3"/>
  </mergeCells>
  <pageMargins left="0.7" right="0.7" top="0.75" bottom="0.75" header="0.3" footer="0.3"/>
  <pageSetup paperSize="9" scale="4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25"/>
  <sheetViews>
    <sheetView tabSelected="1" topLeftCell="A4" zoomScale="62" zoomScaleNormal="62" workbookViewId="0">
      <selection activeCell="R11" sqref="R11"/>
    </sheetView>
  </sheetViews>
  <sheetFormatPr defaultRowHeight="15" x14ac:dyDescent="0.25"/>
  <cols>
    <col min="1" max="1" width="17" customWidth="1"/>
    <col min="2" max="2" width="16" customWidth="1"/>
    <col min="3" max="3" width="41.140625" customWidth="1"/>
    <col min="4" max="4" width="18.42578125" customWidth="1"/>
    <col min="5" max="5" width="17.42578125" customWidth="1"/>
    <col min="6" max="6" width="18.42578125" customWidth="1"/>
    <col min="7" max="7" width="17.42578125" customWidth="1"/>
    <col min="8" max="8" width="17.85546875" customWidth="1"/>
    <col min="9" max="9" width="17.42578125" customWidth="1"/>
    <col min="10" max="10" width="18.7109375" customWidth="1"/>
    <col min="11" max="11" width="9.140625" customWidth="1"/>
    <col min="12" max="12" width="7.7109375" customWidth="1"/>
    <col min="13" max="13" width="19" customWidth="1"/>
    <col min="14" max="14" width="19.5703125" customWidth="1"/>
    <col min="15" max="15" width="14.140625" customWidth="1"/>
    <col min="16" max="16" width="15.28515625" customWidth="1"/>
    <col min="17" max="17" width="22.7109375" customWidth="1"/>
  </cols>
  <sheetData>
    <row r="1" spans="1:17" s="9" customFormat="1" ht="30.75" customHeight="1" x14ac:dyDescent="0.3">
      <c r="A1" s="54" t="s">
        <v>44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</row>
    <row r="2" spans="1:17" s="9" customFormat="1" ht="19.5" customHeight="1" x14ac:dyDescent="0.3">
      <c r="A2" s="54" t="s">
        <v>45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</row>
    <row r="3" spans="1:17" s="4" customFormat="1" ht="38.25" customHeight="1" x14ac:dyDescent="0.3">
      <c r="A3" s="54" t="s">
        <v>46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</row>
    <row r="4" spans="1:17" ht="114" customHeight="1" x14ac:dyDescent="0.25">
      <c r="A4" s="41" t="s">
        <v>47</v>
      </c>
      <c r="B4" s="41" t="s">
        <v>48</v>
      </c>
      <c r="C4" s="41" t="s">
        <v>49</v>
      </c>
      <c r="D4" s="41" t="s">
        <v>50</v>
      </c>
      <c r="E4" s="41" t="s">
        <v>51</v>
      </c>
      <c r="F4" s="41" t="s">
        <v>52</v>
      </c>
      <c r="G4" s="41" t="s">
        <v>53</v>
      </c>
      <c r="H4" s="41" t="s">
        <v>54</v>
      </c>
      <c r="I4" s="41" t="s">
        <v>55</v>
      </c>
      <c r="J4" s="52" t="s">
        <v>56</v>
      </c>
      <c r="K4" s="56"/>
      <c r="L4" s="53"/>
      <c r="M4" s="52" t="s">
        <v>57</v>
      </c>
      <c r="N4" s="56"/>
      <c r="O4" s="56"/>
      <c r="P4" s="53"/>
      <c r="Q4" s="41" t="s">
        <v>58</v>
      </c>
    </row>
    <row r="5" spans="1:17" ht="27.75" customHeight="1" x14ac:dyDescent="0.25">
      <c r="A5" s="44"/>
      <c r="B5" s="44"/>
      <c r="C5" s="44"/>
      <c r="D5" s="44"/>
      <c r="E5" s="44"/>
      <c r="F5" s="44"/>
      <c r="G5" s="44"/>
      <c r="H5" s="44"/>
      <c r="I5" s="44"/>
      <c r="J5" s="41" t="s">
        <v>25</v>
      </c>
      <c r="K5" s="52" t="s">
        <v>26</v>
      </c>
      <c r="L5" s="53"/>
      <c r="M5" s="41" t="s">
        <v>31</v>
      </c>
      <c r="N5" s="41" t="s">
        <v>32</v>
      </c>
      <c r="O5" s="41" t="s">
        <v>33</v>
      </c>
      <c r="P5" s="41" t="s">
        <v>34</v>
      </c>
      <c r="Q5" s="44"/>
    </row>
    <row r="6" spans="1:17" ht="133.15" customHeight="1" x14ac:dyDescent="0.25">
      <c r="A6" s="42"/>
      <c r="B6" s="42"/>
      <c r="C6" s="42"/>
      <c r="D6" s="42"/>
      <c r="E6" s="42"/>
      <c r="F6" s="42"/>
      <c r="G6" s="42"/>
      <c r="H6" s="42"/>
      <c r="I6" s="42"/>
      <c r="J6" s="42"/>
      <c r="K6" s="26" t="s">
        <v>29</v>
      </c>
      <c r="L6" s="26" t="s">
        <v>30</v>
      </c>
      <c r="M6" s="42"/>
      <c r="N6" s="42"/>
      <c r="O6" s="42"/>
      <c r="P6" s="42"/>
      <c r="Q6" s="42"/>
    </row>
    <row r="7" spans="1:17" x14ac:dyDescent="0.25">
      <c r="A7" s="26">
        <v>1</v>
      </c>
      <c r="B7" s="26">
        <v>2</v>
      </c>
      <c r="C7" s="26">
        <v>3</v>
      </c>
      <c r="D7" s="26">
        <v>4</v>
      </c>
      <c r="E7" s="26">
        <v>5</v>
      </c>
      <c r="F7" s="26">
        <v>6</v>
      </c>
      <c r="G7" s="26">
        <v>7</v>
      </c>
      <c r="H7" s="26">
        <v>8</v>
      </c>
      <c r="I7" s="26">
        <v>9</v>
      </c>
      <c r="J7" s="26">
        <v>10</v>
      </c>
      <c r="K7" s="26">
        <v>11</v>
      </c>
      <c r="L7" s="26">
        <v>12</v>
      </c>
      <c r="M7" s="26">
        <v>13</v>
      </c>
      <c r="N7" s="26">
        <v>14</v>
      </c>
      <c r="O7" s="26">
        <v>15</v>
      </c>
      <c r="P7" s="26">
        <v>16</v>
      </c>
      <c r="Q7" s="26">
        <v>17</v>
      </c>
    </row>
    <row r="8" spans="1:17" ht="46.5" customHeight="1" x14ac:dyDescent="0.25">
      <c r="A8" s="49" t="s">
        <v>59</v>
      </c>
      <c r="B8" s="55" t="s">
        <v>60</v>
      </c>
      <c r="C8" s="49" t="s">
        <v>61</v>
      </c>
      <c r="D8" s="55" t="s">
        <v>62</v>
      </c>
      <c r="E8" s="49" t="s">
        <v>63</v>
      </c>
      <c r="F8" s="49" t="s">
        <v>64</v>
      </c>
      <c r="G8" s="15" t="s">
        <v>65</v>
      </c>
      <c r="H8" s="32">
        <v>2024</v>
      </c>
      <c r="I8" s="49" t="s">
        <v>66</v>
      </c>
      <c r="J8" s="16" t="s">
        <v>67</v>
      </c>
      <c r="K8" s="31" t="s">
        <v>38</v>
      </c>
      <c r="L8" s="32">
        <v>539</v>
      </c>
      <c r="M8" s="17"/>
      <c r="N8" s="17">
        <v>20417</v>
      </c>
      <c r="O8" s="18"/>
      <c r="P8" s="17">
        <v>14845</v>
      </c>
      <c r="Q8" s="17">
        <v>20</v>
      </c>
    </row>
    <row r="9" spans="1:17" ht="46.5" customHeight="1" x14ac:dyDescent="0.25">
      <c r="A9" s="49"/>
      <c r="B9" s="55"/>
      <c r="C9" s="49"/>
      <c r="D9" s="55"/>
      <c r="E9" s="49"/>
      <c r="F9" s="49"/>
      <c r="G9" s="32" t="s">
        <v>68</v>
      </c>
      <c r="H9" s="32">
        <v>2025</v>
      </c>
      <c r="I9" s="49"/>
      <c r="J9" s="16" t="s">
        <v>67</v>
      </c>
      <c r="K9" s="31" t="s">
        <v>38</v>
      </c>
      <c r="L9" s="32">
        <v>539</v>
      </c>
      <c r="M9" s="17"/>
      <c r="N9" s="17">
        <v>19632</v>
      </c>
      <c r="O9" s="17"/>
      <c r="P9" s="17">
        <v>11488</v>
      </c>
      <c r="Q9" s="17">
        <v>20</v>
      </c>
    </row>
    <row r="10" spans="1:17" ht="49.5" customHeight="1" x14ac:dyDescent="0.25">
      <c r="A10" s="48" t="s">
        <v>59</v>
      </c>
      <c r="B10" s="57" t="s">
        <v>69</v>
      </c>
      <c r="C10" s="49" t="s">
        <v>70</v>
      </c>
      <c r="D10" s="55" t="s">
        <v>62</v>
      </c>
      <c r="E10" s="49" t="s">
        <v>63</v>
      </c>
      <c r="F10" s="48" t="s">
        <v>64</v>
      </c>
      <c r="G10" s="15" t="s">
        <v>65</v>
      </c>
      <c r="H10" s="32">
        <v>2024</v>
      </c>
      <c r="I10" s="49" t="s">
        <v>66</v>
      </c>
      <c r="J10" s="16" t="s">
        <v>67</v>
      </c>
      <c r="K10" s="30" t="s">
        <v>38</v>
      </c>
      <c r="L10" s="33">
        <v>539</v>
      </c>
      <c r="M10" s="17"/>
      <c r="N10" s="17">
        <v>12240</v>
      </c>
      <c r="O10" s="18"/>
      <c r="P10" s="17">
        <v>5678</v>
      </c>
      <c r="Q10" s="17">
        <v>20</v>
      </c>
    </row>
    <row r="11" spans="1:17" ht="49.5" customHeight="1" x14ac:dyDescent="0.25">
      <c r="A11" s="48"/>
      <c r="B11" s="57"/>
      <c r="C11" s="49"/>
      <c r="D11" s="55"/>
      <c r="E11" s="49"/>
      <c r="F11" s="48"/>
      <c r="G11" s="32" t="s">
        <v>68</v>
      </c>
      <c r="H11" s="32">
        <v>2025</v>
      </c>
      <c r="I11" s="49"/>
      <c r="J11" s="16" t="s">
        <v>67</v>
      </c>
      <c r="K11" s="31" t="s">
        <v>38</v>
      </c>
      <c r="L11" s="32">
        <v>539</v>
      </c>
      <c r="M11" s="17"/>
      <c r="N11" s="17">
        <v>11520</v>
      </c>
      <c r="O11" s="17"/>
      <c r="P11" s="17">
        <v>4960</v>
      </c>
      <c r="Q11" s="17">
        <v>20</v>
      </c>
    </row>
    <row r="12" spans="1:17" ht="49.5" customHeight="1" x14ac:dyDescent="0.25">
      <c r="A12" s="48" t="s">
        <v>59</v>
      </c>
      <c r="B12" s="57" t="s">
        <v>71</v>
      </c>
      <c r="C12" s="49" t="s">
        <v>72</v>
      </c>
      <c r="D12" s="55" t="s">
        <v>73</v>
      </c>
      <c r="E12" s="50" t="s">
        <v>63</v>
      </c>
      <c r="F12" s="48" t="s">
        <v>64</v>
      </c>
      <c r="G12" s="15" t="s">
        <v>65</v>
      </c>
      <c r="H12" s="32">
        <v>2024</v>
      </c>
      <c r="I12" s="49" t="s">
        <v>66</v>
      </c>
      <c r="J12" s="16" t="s">
        <v>67</v>
      </c>
      <c r="K12" s="30" t="s">
        <v>38</v>
      </c>
      <c r="L12" s="33">
        <v>539</v>
      </c>
      <c r="M12" s="17"/>
      <c r="N12" s="17"/>
      <c r="O12" s="17"/>
      <c r="P12" s="17"/>
      <c r="Q12" s="17">
        <v>20</v>
      </c>
    </row>
    <row r="13" spans="1:17" ht="49.5" customHeight="1" x14ac:dyDescent="0.25">
      <c r="A13" s="48"/>
      <c r="B13" s="57"/>
      <c r="C13" s="49"/>
      <c r="D13" s="55"/>
      <c r="E13" s="51"/>
      <c r="F13" s="48"/>
      <c r="G13" s="32" t="s">
        <v>68</v>
      </c>
      <c r="H13" s="32">
        <v>2025</v>
      </c>
      <c r="I13" s="49"/>
      <c r="J13" s="16" t="s">
        <v>67</v>
      </c>
      <c r="K13" s="31" t="s">
        <v>38</v>
      </c>
      <c r="L13" s="32">
        <v>539</v>
      </c>
      <c r="M13" s="17"/>
      <c r="N13" s="17"/>
      <c r="O13" s="17"/>
      <c r="P13" s="17">
        <v>320</v>
      </c>
      <c r="Q13" s="17">
        <v>20</v>
      </c>
    </row>
    <row r="14" spans="1:17" ht="49.5" customHeight="1" x14ac:dyDescent="0.25">
      <c r="A14" s="48" t="s">
        <v>59</v>
      </c>
      <c r="B14" s="57" t="s">
        <v>74</v>
      </c>
      <c r="C14" s="49" t="s">
        <v>75</v>
      </c>
      <c r="D14" s="55" t="s">
        <v>62</v>
      </c>
      <c r="E14" s="55" t="s">
        <v>63</v>
      </c>
      <c r="F14" s="48" t="s">
        <v>64</v>
      </c>
      <c r="G14" s="15" t="s">
        <v>65</v>
      </c>
      <c r="H14" s="32">
        <v>2024</v>
      </c>
      <c r="I14" s="49" t="s">
        <v>66</v>
      </c>
      <c r="J14" s="16" t="s">
        <v>67</v>
      </c>
      <c r="K14" s="30" t="s">
        <v>38</v>
      </c>
      <c r="L14" s="33">
        <v>539</v>
      </c>
      <c r="M14" s="17"/>
      <c r="N14" s="17"/>
      <c r="O14" s="17"/>
      <c r="P14" s="17">
        <v>850</v>
      </c>
      <c r="Q14" s="17">
        <v>20</v>
      </c>
    </row>
    <row r="15" spans="1:17" ht="95.25" customHeight="1" x14ac:dyDescent="0.25">
      <c r="A15" s="48"/>
      <c r="B15" s="57"/>
      <c r="C15" s="49"/>
      <c r="D15" s="55"/>
      <c r="E15" s="55"/>
      <c r="F15" s="48"/>
      <c r="G15" s="32" t="s">
        <v>68</v>
      </c>
      <c r="H15" s="32">
        <v>2025</v>
      </c>
      <c r="I15" s="49"/>
      <c r="J15" s="16" t="s">
        <v>67</v>
      </c>
      <c r="K15" s="31" t="s">
        <v>38</v>
      </c>
      <c r="L15" s="32">
        <v>539</v>
      </c>
      <c r="M15" s="17"/>
      <c r="N15" s="17"/>
      <c r="O15" s="17"/>
      <c r="P15" s="17">
        <v>832</v>
      </c>
      <c r="Q15" s="17">
        <v>20</v>
      </c>
    </row>
    <row r="16" spans="1:17" ht="49.5" customHeight="1" x14ac:dyDescent="0.25">
      <c r="A16" s="49" t="s">
        <v>59</v>
      </c>
      <c r="B16" s="55" t="s">
        <v>76</v>
      </c>
      <c r="C16" s="48" t="s">
        <v>77</v>
      </c>
      <c r="D16" s="55" t="s">
        <v>62</v>
      </c>
      <c r="E16" s="49" t="s">
        <v>63</v>
      </c>
      <c r="F16" s="49" t="s">
        <v>64</v>
      </c>
      <c r="G16" s="15" t="s">
        <v>65</v>
      </c>
      <c r="H16" s="32">
        <v>2024</v>
      </c>
      <c r="I16" s="49" t="s">
        <v>66</v>
      </c>
      <c r="J16" s="16" t="s">
        <v>67</v>
      </c>
      <c r="K16" s="31" t="s">
        <v>38</v>
      </c>
      <c r="L16" s="32">
        <v>539</v>
      </c>
      <c r="M16" s="17"/>
      <c r="N16" s="17">
        <v>47175</v>
      </c>
      <c r="O16" s="18"/>
      <c r="P16" s="17">
        <v>9894</v>
      </c>
      <c r="Q16" s="17">
        <v>20</v>
      </c>
    </row>
    <row r="17" spans="1:17" ht="49.5" customHeight="1" x14ac:dyDescent="0.25">
      <c r="A17" s="49"/>
      <c r="B17" s="55"/>
      <c r="C17" s="48"/>
      <c r="D17" s="55"/>
      <c r="E17" s="49"/>
      <c r="F17" s="49"/>
      <c r="G17" s="32" t="s">
        <v>68</v>
      </c>
      <c r="H17" s="32">
        <v>2025</v>
      </c>
      <c r="I17" s="49"/>
      <c r="J17" s="16" t="s">
        <v>67</v>
      </c>
      <c r="K17" s="31" t="s">
        <v>38</v>
      </c>
      <c r="L17" s="32">
        <v>539</v>
      </c>
      <c r="M17" s="17"/>
      <c r="N17" s="17">
        <v>41136</v>
      </c>
      <c r="O17" s="17"/>
      <c r="P17" s="17">
        <v>9344</v>
      </c>
      <c r="Q17" s="17">
        <v>20</v>
      </c>
    </row>
    <row r="18" spans="1:17" ht="30" customHeight="1" x14ac:dyDescent="0.25">
      <c r="A18" s="49" t="s">
        <v>59</v>
      </c>
      <c r="B18" s="49" t="s">
        <v>78</v>
      </c>
      <c r="C18" s="49" t="s">
        <v>79</v>
      </c>
      <c r="D18" s="55" t="s">
        <v>62</v>
      </c>
      <c r="E18" s="49" t="s">
        <v>63</v>
      </c>
      <c r="F18" s="49" t="s">
        <v>64</v>
      </c>
      <c r="G18" s="15" t="s">
        <v>65</v>
      </c>
      <c r="H18" s="32">
        <v>2024</v>
      </c>
      <c r="I18" s="49" t="s">
        <v>66</v>
      </c>
      <c r="J18" s="16" t="s">
        <v>67</v>
      </c>
      <c r="K18" s="31" t="s">
        <v>38</v>
      </c>
      <c r="L18" s="32">
        <v>539</v>
      </c>
      <c r="M18" s="17"/>
      <c r="N18" s="17">
        <v>20706</v>
      </c>
      <c r="O18" s="18"/>
      <c r="P18" s="17">
        <v>3468</v>
      </c>
      <c r="Q18" s="17">
        <v>20</v>
      </c>
    </row>
    <row r="19" spans="1:17" ht="57" customHeight="1" x14ac:dyDescent="0.25">
      <c r="A19" s="49"/>
      <c r="B19" s="49"/>
      <c r="C19" s="49"/>
      <c r="D19" s="55"/>
      <c r="E19" s="49"/>
      <c r="F19" s="49"/>
      <c r="G19" s="32" t="s">
        <v>68</v>
      </c>
      <c r="H19" s="32">
        <v>2025</v>
      </c>
      <c r="I19" s="49"/>
      <c r="J19" s="16" t="s">
        <v>67</v>
      </c>
      <c r="K19" s="31" t="s">
        <v>38</v>
      </c>
      <c r="L19" s="32">
        <v>539</v>
      </c>
      <c r="M19" s="17"/>
      <c r="N19" s="17">
        <v>22464</v>
      </c>
      <c r="O19" s="17"/>
      <c r="P19" s="17">
        <v>3264</v>
      </c>
      <c r="Q19" s="17">
        <v>20</v>
      </c>
    </row>
    <row r="20" spans="1:17" ht="46.5" customHeight="1" x14ac:dyDescent="0.25">
      <c r="A20" s="49" t="s">
        <v>59</v>
      </c>
      <c r="B20" s="49" t="s">
        <v>80</v>
      </c>
      <c r="C20" s="49" t="s">
        <v>81</v>
      </c>
      <c r="D20" s="55" t="s">
        <v>62</v>
      </c>
      <c r="E20" s="49" t="s">
        <v>63</v>
      </c>
      <c r="F20" s="49" t="s">
        <v>64</v>
      </c>
      <c r="G20" s="15" t="s">
        <v>65</v>
      </c>
      <c r="H20" s="32">
        <v>2024</v>
      </c>
      <c r="I20" s="49" t="s">
        <v>66</v>
      </c>
      <c r="J20" s="16" t="s">
        <v>67</v>
      </c>
      <c r="K20" s="31" t="s">
        <v>38</v>
      </c>
      <c r="L20" s="32">
        <v>539</v>
      </c>
      <c r="M20" s="17"/>
      <c r="N20" s="17"/>
      <c r="O20" s="18"/>
      <c r="P20" s="17">
        <v>5814</v>
      </c>
      <c r="Q20" s="17">
        <v>20</v>
      </c>
    </row>
    <row r="21" spans="1:17" ht="51" customHeight="1" x14ac:dyDescent="0.25">
      <c r="A21" s="49"/>
      <c r="B21" s="49"/>
      <c r="C21" s="49"/>
      <c r="D21" s="55"/>
      <c r="E21" s="49"/>
      <c r="F21" s="49"/>
      <c r="G21" s="32" t="s">
        <v>68</v>
      </c>
      <c r="H21" s="32">
        <v>2025</v>
      </c>
      <c r="I21" s="49"/>
      <c r="J21" s="16" t="s">
        <v>67</v>
      </c>
      <c r="K21" s="31" t="s">
        <v>38</v>
      </c>
      <c r="L21" s="32">
        <v>539</v>
      </c>
      <c r="M21" s="17"/>
      <c r="N21" s="17"/>
      <c r="O21" s="17"/>
      <c r="P21" s="17">
        <v>5504</v>
      </c>
      <c r="Q21" s="17">
        <v>20</v>
      </c>
    </row>
    <row r="22" spans="1:17" ht="53.25" customHeight="1" x14ac:dyDescent="0.25">
      <c r="A22" s="49" t="s">
        <v>59</v>
      </c>
      <c r="B22" s="49" t="s">
        <v>82</v>
      </c>
      <c r="C22" s="49" t="s">
        <v>83</v>
      </c>
      <c r="D22" s="55" t="s">
        <v>62</v>
      </c>
      <c r="E22" s="49" t="s">
        <v>63</v>
      </c>
      <c r="F22" s="49" t="s">
        <v>64</v>
      </c>
      <c r="G22" s="15" t="s">
        <v>65</v>
      </c>
      <c r="H22" s="32">
        <v>2024</v>
      </c>
      <c r="I22" s="49" t="s">
        <v>66</v>
      </c>
      <c r="J22" s="16" t="s">
        <v>67</v>
      </c>
      <c r="K22" s="31" t="s">
        <v>38</v>
      </c>
      <c r="L22" s="32">
        <v>539</v>
      </c>
      <c r="M22" s="17"/>
      <c r="N22" s="17"/>
      <c r="O22" s="18"/>
      <c r="P22" s="17">
        <v>408</v>
      </c>
      <c r="Q22" s="17">
        <v>20</v>
      </c>
    </row>
    <row r="23" spans="1:17" ht="56.25" customHeight="1" x14ac:dyDescent="0.25">
      <c r="A23" s="49"/>
      <c r="B23" s="49"/>
      <c r="C23" s="49"/>
      <c r="D23" s="55"/>
      <c r="E23" s="49"/>
      <c r="F23" s="49"/>
      <c r="G23" s="32" t="s">
        <v>68</v>
      </c>
      <c r="H23" s="32">
        <v>2025</v>
      </c>
      <c r="I23" s="49"/>
      <c r="J23" s="16" t="s">
        <v>67</v>
      </c>
      <c r="K23" s="31" t="s">
        <v>38</v>
      </c>
      <c r="L23" s="32">
        <v>539</v>
      </c>
      <c r="M23" s="17"/>
      <c r="N23" s="17"/>
      <c r="O23" s="17"/>
      <c r="P23" s="17">
        <v>1344</v>
      </c>
      <c r="Q23" s="17">
        <v>20</v>
      </c>
    </row>
    <row r="24" spans="1:17" ht="30" x14ac:dyDescent="0.25">
      <c r="G24" s="19" t="s">
        <v>84</v>
      </c>
      <c r="H24" s="32">
        <v>2024</v>
      </c>
      <c r="I24" s="42" t="s">
        <v>66</v>
      </c>
      <c r="J24" s="20" t="s">
        <v>67</v>
      </c>
      <c r="K24" s="20" t="s">
        <v>38</v>
      </c>
      <c r="L24" s="21">
        <v>539</v>
      </c>
      <c r="M24" s="22"/>
      <c r="N24" s="23">
        <f>N8+N10+N16+N18+N20+N22</f>
        <v>100538</v>
      </c>
      <c r="O24" s="24"/>
      <c r="P24" s="23">
        <f>P8+P10+P16+P18+P20+P22+P14+P12</f>
        <v>40957</v>
      </c>
    </row>
    <row r="25" spans="1:17" ht="30" x14ac:dyDescent="0.25">
      <c r="G25" s="8"/>
      <c r="H25" s="32">
        <v>2025</v>
      </c>
      <c r="I25" s="40"/>
      <c r="J25" s="10" t="s">
        <v>67</v>
      </c>
      <c r="K25" s="10" t="s">
        <v>38</v>
      </c>
      <c r="L25" s="11">
        <v>539</v>
      </c>
      <c r="M25" s="8"/>
      <c r="N25" s="12">
        <f>N9+N11+N17+N19+N21+N23</f>
        <v>94752</v>
      </c>
      <c r="O25" s="13"/>
      <c r="P25" s="12">
        <f>P9+P11+P17+P19+P21+P23+P15+P13</f>
        <v>37056</v>
      </c>
    </row>
  </sheetData>
  <mergeCells count="78">
    <mergeCell ref="A14:A15"/>
    <mergeCell ref="B14:B15"/>
    <mergeCell ref="C14:C15"/>
    <mergeCell ref="D14:D15"/>
    <mergeCell ref="E14:E15"/>
    <mergeCell ref="A12:A13"/>
    <mergeCell ref="C12:C13"/>
    <mergeCell ref="F12:F13"/>
    <mergeCell ref="I12:I13"/>
    <mergeCell ref="D12:D13"/>
    <mergeCell ref="B12:B13"/>
    <mergeCell ref="F20:F21"/>
    <mergeCell ref="I24:I25"/>
    <mergeCell ref="A22:A23"/>
    <mergeCell ref="B22:B23"/>
    <mergeCell ref="D22:D23"/>
    <mergeCell ref="E22:E23"/>
    <mergeCell ref="F22:F23"/>
    <mergeCell ref="I22:I23"/>
    <mergeCell ref="C22:C23"/>
    <mergeCell ref="A20:A21"/>
    <mergeCell ref="B20:B21"/>
    <mergeCell ref="I20:I21"/>
    <mergeCell ref="A18:A19"/>
    <mergeCell ref="D18:D19"/>
    <mergeCell ref="C20:C21"/>
    <mergeCell ref="D20:D21"/>
    <mergeCell ref="E20:E21"/>
    <mergeCell ref="A16:A17"/>
    <mergeCell ref="B16:B17"/>
    <mergeCell ref="D16:D17"/>
    <mergeCell ref="E16:E17"/>
    <mergeCell ref="F16:F17"/>
    <mergeCell ref="I18:I19"/>
    <mergeCell ref="B10:B11"/>
    <mergeCell ref="D10:D11"/>
    <mergeCell ref="E10:E11"/>
    <mergeCell ref="F10:F11"/>
    <mergeCell ref="I10:I11"/>
    <mergeCell ref="C16:C17"/>
    <mergeCell ref="C18:C19"/>
    <mergeCell ref="C10:C11"/>
    <mergeCell ref="F14:F15"/>
    <mergeCell ref="I14:I15"/>
    <mergeCell ref="I16:I17"/>
    <mergeCell ref="B18:B19"/>
    <mergeCell ref="A1:Q1"/>
    <mergeCell ref="A2:Q2"/>
    <mergeCell ref="J4:L4"/>
    <mergeCell ref="M4:P4"/>
    <mergeCell ref="Q4:Q6"/>
    <mergeCell ref="P5:P6"/>
    <mergeCell ref="O5:O6"/>
    <mergeCell ref="N5:N6"/>
    <mergeCell ref="M5:M6"/>
    <mergeCell ref="A4:A6"/>
    <mergeCell ref="B4:B6"/>
    <mergeCell ref="D4:D6"/>
    <mergeCell ref="E4:E6"/>
    <mergeCell ref="F4:F6"/>
    <mergeCell ref="G4:G6"/>
    <mergeCell ref="H4:H6"/>
    <mergeCell ref="A10:A11"/>
    <mergeCell ref="E18:E19"/>
    <mergeCell ref="E12:E13"/>
    <mergeCell ref="K5:L5"/>
    <mergeCell ref="A3:Q3"/>
    <mergeCell ref="A8:A9"/>
    <mergeCell ref="B8:B9"/>
    <mergeCell ref="D8:D9"/>
    <mergeCell ref="E8:E9"/>
    <mergeCell ref="F8:F9"/>
    <mergeCell ref="I8:I9"/>
    <mergeCell ref="C4:C6"/>
    <mergeCell ref="C8:C9"/>
    <mergeCell ref="I4:I6"/>
    <mergeCell ref="J5:J6"/>
    <mergeCell ref="F18:F19"/>
  </mergeCells>
  <phoneticPr fontId="3" type="noConversion"/>
  <pageMargins left="0.7" right="0.7" top="0.75" bottom="0.75" header="0.3" footer="0.3"/>
  <pageSetup paperSize="9" scale="4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23"/>
  <sheetViews>
    <sheetView topLeftCell="B1" zoomScale="90" zoomScaleNormal="90" workbookViewId="0">
      <selection activeCell="P11" sqref="P11"/>
    </sheetView>
  </sheetViews>
  <sheetFormatPr defaultRowHeight="15" x14ac:dyDescent="0.25"/>
  <cols>
    <col min="1" max="1" width="17" customWidth="1"/>
    <col min="2" max="2" width="16" customWidth="1"/>
    <col min="3" max="3" width="36.28515625" customWidth="1"/>
    <col min="4" max="4" width="18.42578125" customWidth="1"/>
    <col min="5" max="5" width="17.42578125" customWidth="1"/>
    <col min="6" max="6" width="18.42578125" customWidth="1"/>
    <col min="7" max="7" width="17.42578125" customWidth="1"/>
    <col min="8" max="8" width="17.85546875" customWidth="1"/>
    <col min="9" max="9" width="17.42578125" customWidth="1"/>
    <col min="10" max="10" width="16.140625" customWidth="1"/>
    <col min="11" max="11" width="11" customWidth="1"/>
    <col min="12" max="12" width="10.140625" customWidth="1"/>
    <col min="13" max="13" width="19" customWidth="1"/>
    <col min="14" max="14" width="19.5703125" customWidth="1"/>
    <col min="15" max="15" width="14.140625" customWidth="1"/>
    <col min="16" max="16" width="15.28515625" customWidth="1"/>
    <col min="17" max="17" width="21.28515625" customWidth="1"/>
  </cols>
  <sheetData>
    <row r="1" spans="1:17" s="9" customFormat="1" ht="38.25" customHeight="1" x14ac:dyDescent="0.3">
      <c r="A1" s="54" t="s">
        <v>85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</row>
    <row r="2" spans="1:17" x14ac:dyDescent="0.25">
      <c r="A2" s="41" t="s">
        <v>47</v>
      </c>
      <c r="B2" s="41" t="s">
        <v>48</v>
      </c>
      <c r="C2" s="41" t="s">
        <v>49</v>
      </c>
      <c r="D2" s="41" t="s">
        <v>50</v>
      </c>
      <c r="E2" s="41" t="s">
        <v>51</v>
      </c>
      <c r="F2" s="41" t="s">
        <v>52</v>
      </c>
      <c r="G2" s="41" t="s">
        <v>53</v>
      </c>
      <c r="H2" s="41" t="s">
        <v>54</v>
      </c>
      <c r="I2" s="41" t="s">
        <v>55</v>
      </c>
      <c r="J2" s="52" t="s">
        <v>56</v>
      </c>
      <c r="K2" s="56"/>
      <c r="L2" s="53"/>
      <c r="M2" s="52" t="s">
        <v>57</v>
      </c>
      <c r="N2" s="56"/>
      <c r="O2" s="56"/>
      <c r="P2" s="53"/>
      <c r="Q2" s="41" t="s">
        <v>58</v>
      </c>
    </row>
    <row r="3" spans="1:17" x14ac:dyDescent="0.25">
      <c r="A3" s="44"/>
      <c r="B3" s="44"/>
      <c r="C3" s="44"/>
      <c r="D3" s="44"/>
      <c r="E3" s="44"/>
      <c r="F3" s="44"/>
      <c r="G3" s="44"/>
      <c r="H3" s="44"/>
      <c r="I3" s="44"/>
      <c r="J3" s="41" t="s">
        <v>25</v>
      </c>
      <c r="K3" s="52" t="s">
        <v>26</v>
      </c>
      <c r="L3" s="53"/>
      <c r="M3" s="41" t="s">
        <v>31</v>
      </c>
      <c r="N3" s="41" t="s">
        <v>32</v>
      </c>
      <c r="O3" s="41" t="s">
        <v>33</v>
      </c>
      <c r="P3" s="41" t="s">
        <v>34</v>
      </c>
      <c r="Q3" s="44"/>
    </row>
    <row r="4" spans="1:17" ht="30" x14ac:dyDescent="0.25">
      <c r="A4" s="42"/>
      <c r="B4" s="42"/>
      <c r="C4" s="42"/>
      <c r="D4" s="42"/>
      <c r="E4" s="42"/>
      <c r="F4" s="42"/>
      <c r="G4" s="42"/>
      <c r="H4" s="42"/>
      <c r="I4" s="42"/>
      <c r="J4" s="42"/>
      <c r="K4" s="26" t="s">
        <v>29</v>
      </c>
      <c r="L4" s="26" t="s">
        <v>30</v>
      </c>
      <c r="M4" s="42"/>
      <c r="N4" s="42"/>
      <c r="O4" s="42"/>
      <c r="P4" s="42"/>
      <c r="Q4" s="42"/>
    </row>
    <row r="5" spans="1:17" x14ac:dyDescent="0.25">
      <c r="A5" s="26">
        <v>1</v>
      </c>
      <c r="B5" s="26">
        <v>2</v>
      </c>
      <c r="C5" s="26">
        <v>3</v>
      </c>
      <c r="D5" s="26">
        <v>4</v>
      </c>
      <c r="E5" s="26">
        <v>5</v>
      </c>
      <c r="F5" s="26">
        <v>6</v>
      </c>
      <c r="G5" s="26">
        <v>7</v>
      </c>
      <c r="H5" s="26">
        <v>8</v>
      </c>
      <c r="I5" s="26">
        <v>9</v>
      </c>
      <c r="J5" s="26">
        <v>10</v>
      </c>
      <c r="K5" s="26">
        <v>11</v>
      </c>
      <c r="L5" s="26">
        <v>12</v>
      </c>
      <c r="M5" s="26">
        <v>13</v>
      </c>
      <c r="N5" s="26">
        <v>14</v>
      </c>
      <c r="O5" s="26">
        <v>15</v>
      </c>
      <c r="P5" s="26">
        <v>16</v>
      </c>
      <c r="Q5" s="26">
        <v>17</v>
      </c>
    </row>
    <row r="6" spans="1:17" ht="30" customHeight="1" x14ac:dyDescent="0.25">
      <c r="A6" s="49" t="s">
        <v>59</v>
      </c>
      <c r="B6" s="55" t="s">
        <v>60</v>
      </c>
      <c r="C6" s="49" t="s">
        <v>61</v>
      </c>
      <c r="D6" s="55" t="s">
        <v>62</v>
      </c>
      <c r="E6" s="49" t="s">
        <v>63</v>
      </c>
      <c r="F6" s="49" t="s">
        <v>64</v>
      </c>
      <c r="G6" s="15" t="s">
        <v>86</v>
      </c>
      <c r="H6" s="32">
        <v>2025</v>
      </c>
      <c r="I6" s="49" t="s">
        <v>66</v>
      </c>
      <c r="J6" s="16" t="s">
        <v>67</v>
      </c>
      <c r="K6" s="31" t="s">
        <v>38</v>
      </c>
      <c r="L6" s="32">
        <v>539</v>
      </c>
      <c r="M6" s="17"/>
      <c r="N6" s="17">
        <v>20417</v>
      </c>
      <c r="O6" s="18"/>
      <c r="P6" s="17">
        <v>14845</v>
      </c>
      <c r="Q6" s="17">
        <v>20</v>
      </c>
    </row>
    <row r="7" spans="1:17" ht="30" x14ac:dyDescent="0.25">
      <c r="A7" s="49"/>
      <c r="B7" s="55"/>
      <c r="C7" s="49"/>
      <c r="D7" s="55"/>
      <c r="E7" s="49"/>
      <c r="F7" s="49"/>
      <c r="G7" s="32" t="s">
        <v>87</v>
      </c>
      <c r="H7" s="32">
        <v>2026</v>
      </c>
      <c r="I7" s="49"/>
      <c r="J7" s="16" t="s">
        <v>67</v>
      </c>
      <c r="K7" s="31" t="s">
        <v>38</v>
      </c>
      <c r="L7" s="32">
        <v>539</v>
      </c>
      <c r="M7" s="17"/>
      <c r="N7" s="17">
        <v>19632</v>
      </c>
      <c r="O7" s="17"/>
      <c r="P7" s="17">
        <v>11488</v>
      </c>
      <c r="Q7" s="17">
        <v>20</v>
      </c>
    </row>
    <row r="8" spans="1:17" ht="30" customHeight="1" x14ac:dyDescent="0.25">
      <c r="A8" s="48" t="s">
        <v>59</v>
      </c>
      <c r="B8" s="57" t="s">
        <v>69</v>
      </c>
      <c r="C8" s="49" t="s">
        <v>70</v>
      </c>
      <c r="D8" s="55" t="s">
        <v>62</v>
      </c>
      <c r="E8" s="49" t="s">
        <v>63</v>
      </c>
      <c r="F8" s="48" t="s">
        <v>64</v>
      </c>
      <c r="G8" s="15" t="s">
        <v>86</v>
      </c>
      <c r="H8" s="32">
        <v>2025</v>
      </c>
      <c r="I8" s="49" t="s">
        <v>66</v>
      </c>
      <c r="J8" s="16" t="s">
        <v>67</v>
      </c>
      <c r="K8" s="30" t="s">
        <v>38</v>
      </c>
      <c r="L8" s="33">
        <v>539</v>
      </c>
      <c r="M8" s="17"/>
      <c r="N8" s="17">
        <v>12240</v>
      </c>
      <c r="O8" s="18"/>
      <c r="P8" s="17">
        <v>5678</v>
      </c>
      <c r="Q8" s="17">
        <v>20</v>
      </c>
    </row>
    <row r="9" spans="1:17" ht="30" x14ac:dyDescent="0.25">
      <c r="A9" s="48"/>
      <c r="B9" s="57"/>
      <c r="C9" s="49"/>
      <c r="D9" s="55"/>
      <c r="E9" s="49"/>
      <c r="F9" s="48"/>
      <c r="G9" s="32" t="s">
        <v>87</v>
      </c>
      <c r="H9" s="32">
        <v>2026</v>
      </c>
      <c r="I9" s="49"/>
      <c r="J9" s="16" t="s">
        <v>67</v>
      </c>
      <c r="K9" s="31" t="s">
        <v>38</v>
      </c>
      <c r="L9" s="32">
        <v>539</v>
      </c>
      <c r="M9" s="17"/>
      <c r="N9" s="17">
        <v>11520</v>
      </c>
      <c r="O9" s="17"/>
      <c r="P9" s="17">
        <v>4960</v>
      </c>
      <c r="Q9" s="17">
        <v>20</v>
      </c>
    </row>
    <row r="10" spans="1:17" ht="30" customHeight="1" x14ac:dyDescent="0.25">
      <c r="A10" s="48" t="s">
        <v>59</v>
      </c>
      <c r="B10" s="57" t="s">
        <v>71</v>
      </c>
      <c r="C10" s="49" t="s">
        <v>72</v>
      </c>
      <c r="D10" s="55" t="s">
        <v>73</v>
      </c>
      <c r="E10" s="50" t="s">
        <v>63</v>
      </c>
      <c r="F10" s="48" t="s">
        <v>64</v>
      </c>
      <c r="G10" s="15" t="s">
        <v>86</v>
      </c>
      <c r="H10" s="32">
        <v>2025</v>
      </c>
      <c r="I10" s="49" t="s">
        <v>66</v>
      </c>
      <c r="J10" s="16" t="s">
        <v>67</v>
      </c>
      <c r="K10" s="30" t="s">
        <v>38</v>
      </c>
      <c r="L10" s="33">
        <v>539</v>
      </c>
      <c r="M10" s="17"/>
      <c r="N10" s="17"/>
      <c r="O10" s="17"/>
      <c r="P10" s="17"/>
      <c r="Q10" s="17">
        <v>20</v>
      </c>
    </row>
    <row r="11" spans="1:17" ht="63.75" customHeight="1" x14ac:dyDescent="0.25">
      <c r="A11" s="48"/>
      <c r="B11" s="57"/>
      <c r="C11" s="49"/>
      <c r="D11" s="55"/>
      <c r="E11" s="51"/>
      <c r="F11" s="48"/>
      <c r="G11" s="32" t="s">
        <v>87</v>
      </c>
      <c r="H11" s="32">
        <v>2026</v>
      </c>
      <c r="I11" s="49"/>
      <c r="J11" s="16" t="s">
        <v>67</v>
      </c>
      <c r="K11" s="31" t="s">
        <v>38</v>
      </c>
      <c r="L11" s="32">
        <v>539</v>
      </c>
      <c r="M11" s="17"/>
      <c r="N11" s="17"/>
      <c r="O11" s="17"/>
      <c r="P11" s="17">
        <v>320</v>
      </c>
      <c r="Q11" s="17">
        <v>20</v>
      </c>
    </row>
    <row r="12" spans="1:17" ht="30" customHeight="1" x14ac:dyDescent="0.25">
      <c r="A12" s="48" t="s">
        <v>59</v>
      </c>
      <c r="B12" s="57" t="s">
        <v>74</v>
      </c>
      <c r="C12" s="49" t="s">
        <v>75</v>
      </c>
      <c r="D12" s="55" t="s">
        <v>62</v>
      </c>
      <c r="E12" s="55" t="s">
        <v>63</v>
      </c>
      <c r="F12" s="48" t="s">
        <v>64</v>
      </c>
      <c r="G12" s="15" t="s">
        <v>86</v>
      </c>
      <c r="H12" s="32">
        <v>2025</v>
      </c>
      <c r="I12" s="49" t="s">
        <v>66</v>
      </c>
      <c r="J12" s="16" t="s">
        <v>67</v>
      </c>
      <c r="K12" s="30" t="s">
        <v>38</v>
      </c>
      <c r="L12" s="33">
        <v>539</v>
      </c>
      <c r="M12" s="17"/>
      <c r="N12" s="17"/>
      <c r="O12" s="17"/>
      <c r="P12" s="17">
        <v>850</v>
      </c>
      <c r="Q12" s="17">
        <v>20</v>
      </c>
    </row>
    <row r="13" spans="1:17" ht="62.25" customHeight="1" x14ac:dyDescent="0.25">
      <c r="A13" s="48"/>
      <c r="B13" s="57"/>
      <c r="C13" s="49"/>
      <c r="D13" s="55"/>
      <c r="E13" s="55"/>
      <c r="F13" s="48"/>
      <c r="G13" s="32" t="s">
        <v>87</v>
      </c>
      <c r="H13" s="32">
        <v>2026</v>
      </c>
      <c r="I13" s="49"/>
      <c r="J13" s="16" t="s">
        <v>67</v>
      </c>
      <c r="K13" s="31" t="s">
        <v>38</v>
      </c>
      <c r="L13" s="32">
        <v>539</v>
      </c>
      <c r="M13" s="17"/>
      <c r="N13" s="17"/>
      <c r="O13" s="17"/>
      <c r="P13" s="17">
        <v>832</v>
      </c>
      <c r="Q13" s="17">
        <v>20</v>
      </c>
    </row>
    <row r="14" spans="1:17" ht="30" customHeight="1" x14ac:dyDescent="0.25">
      <c r="A14" s="49" t="s">
        <v>59</v>
      </c>
      <c r="B14" s="55" t="s">
        <v>76</v>
      </c>
      <c r="C14" s="48" t="s">
        <v>77</v>
      </c>
      <c r="D14" s="55" t="s">
        <v>62</v>
      </c>
      <c r="E14" s="49" t="s">
        <v>63</v>
      </c>
      <c r="F14" s="49" t="s">
        <v>64</v>
      </c>
      <c r="G14" s="15" t="s">
        <v>86</v>
      </c>
      <c r="H14" s="32">
        <v>2025</v>
      </c>
      <c r="I14" s="49" t="s">
        <v>66</v>
      </c>
      <c r="J14" s="16" t="s">
        <v>67</v>
      </c>
      <c r="K14" s="31" t="s">
        <v>38</v>
      </c>
      <c r="L14" s="32">
        <v>539</v>
      </c>
      <c r="M14" s="17"/>
      <c r="N14" s="17">
        <v>47175</v>
      </c>
      <c r="O14" s="18"/>
      <c r="P14" s="17">
        <v>9894</v>
      </c>
      <c r="Q14" s="17">
        <v>20</v>
      </c>
    </row>
    <row r="15" spans="1:17" ht="46.5" customHeight="1" x14ac:dyDescent="0.25">
      <c r="A15" s="49"/>
      <c r="B15" s="55"/>
      <c r="C15" s="48"/>
      <c r="D15" s="55"/>
      <c r="E15" s="49"/>
      <c r="F15" s="49"/>
      <c r="G15" s="32" t="s">
        <v>87</v>
      </c>
      <c r="H15" s="32">
        <v>2026</v>
      </c>
      <c r="I15" s="49"/>
      <c r="J15" s="16" t="s">
        <v>67</v>
      </c>
      <c r="K15" s="31" t="s">
        <v>38</v>
      </c>
      <c r="L15" s="32">
        <v>539</v>
      </c>
      <c r="M15" s="17"/>
      <c r="N15" s="17">
        <v>41136</v>
      </c>
      <c r="O15" s="17"/>
      <c r="P15" s="17">
        <v>9344</v>
      </c>
      <c r="Q15" s="17">
        <v>20</v>
      </c>
    </row>
    <row r="16" spans="1:17" ht="30" customHeight="1" x14ac:dyDescent="0.25">
      <c r="A16" s="49" t="s">
        <v>59</v>
      </c>
      <c r="B16" s="49" t="s">
        <v>78</v>
      </c>
      <c r="C16" s="49" t="s">
        <v>79</v>
      </c>
      <c r="D16" s="55" t="s">
        <v>62</v>
      </c>
      <c r="E16" s="49" t="s">
        <v>63</v>
      </c>
      <c r="F16" s="49" t="s">
        <v>64</v>
      </c>
      <c r="G16" s="15" t="s">
        <v>86</v>
      </c>
      <c r="H16" s="32">
        <v>2025</v>
      </c>
      <c r="I16" s="49" t="s">
        <v>66</v>
      </c>
      <c r="J16" s="16" t="s">
        <v>67</v>
      </c>
      <c r="K16" s="31" t="s">
        <v>38</v>
      </c>
      <c r="L16" s="32">
        <v>539</v>
      </c>
      <c r="M16" s="17"/>
      <c r="N16" s="17">
        <v>20706</v>
      </c>
      <c r="O16" s="18"/>
      <c r="P16" s="17">
        <v>3468</v>
      </c>
      <c r="Q16" s="17">
        <v>20</v>
      </c>
    </row>
    <row r="17" spans="1:17" ht="45.75" customHeight="1" x14ac:dyDescent="0.25">
      <c r="A17" s="49"/>
      <c r="B17" s="49"/>
      <c r="C17" s="49"/>
      <c r="D17" s="55"/>
      <c r="E17" s="49"/>
      <c r="F17" s="49"/>
      <c r="G17" s="32" t="s">
        <v>87</v>
      </c>
      <c r="H17" s="32">
        <v>2026</v>
      </c>
      <c r="I17" s="49"/>
      <c r="J17" s="16" t="s">
        <v>67</v>
      </c>
      <c r="K17" s="31" t="s">
        <v>38</v>
      </c>
      <c r="L17" s="32">
        <v>539</v>
      </c>
      <c r="M17" s="17"/>
      <c r="N17" s="17">
        <v>22464</v>
      </c>
      <c r="O17" s="17"/>
      <c r="P17" s="17">
        <v>3264</v>
      </c>
      <c r="Q17" s="17">
        <v>20</v>
      </c>
    </row>
    <row r="18" spans="1:17" ht="30" customHeight="1" x14ac:dyDescent="0.25">
      <c r="A18" s="49" t="s">
        <v>59</v>
      </c>
      <c r="B18" s="49" t="s">
        <v>80</v>
      </c>
      <c r="C18" s="49" t="s">
        <v>81</v>
      </c>
      <c r="D18" s="55" t="s">
        <v>62</v>
      </c>
      <c r="E18" s="49" t="s">
        <v>63</v>
      </c>
      <c r="F18" s="49" t="s">
        <v>64</v>
      </c>
      <c r="G18" s="15" t="s">
        <v>86</v>
      </c>
      <c r="H18" s="32">
        <v>2025</v>
      </c>
      <c r="I18" s="49" t="s">
        <v>66</v>
      </c>
      <c r="J18" s="16" t="s">
        <v>67</v>
      </c>
      <c r="K18" s="31" t="s">
        <v>38</v>
      </c>
      <c r="L18" s="32">
        <v>539</v>
      </c>
      <c r="M18" s="17"/>
      <c r="N18" s="17"/>
      <c r="O18" s="18"/>
      <c r="P18" s="17">
        <v>5814</v>
      </c>
      <c r="Q18" s="17">
        <v>20</v>
      </c>
    </row>
    <row r="19" spans="1:17" ht="30" x14ac:dyDescent="0.25">
      <c r="A19" s="49"/>
      <c r="B19" s="49"/>
      <c r="C19" s="49"/>
      <c r="D19" s="55"/>
      <c r="E19" s="49"/>
      <c r="F19" s="49"/>
      <c r="G19" s="32" t="s">
        <v>87</v>
      </c>
      <c r="H19" s="32">
        <v>2026</v>
      </c>
      <c r="I19" s="49"/>
      <c r="J19" s="16" t="s">
        <v>67</v>
      </c>
      <c r="K19" s="31" t="s">
        <v>38</v>
      </c>
      <c r="L19" s="32">
        <v>539</v>
      </c>
      <c r="M19" s="17"/>
      <c r="N19" s="17"/>
      <c r="O19" s="17"/>
      <c r="P19" s="17">
        <v>5504</v>
      </c>
      <c r="Q19" s="17">
        <v>20</v>
      </c>
    </row>
    <row r="20" spans="1:17" ht="30" customHeight="1" x14ac:dyDescent="0.25">
      <c r="A20" s="49" t="s">
        <v>59</v>
      </c>
      <c r="B20" s="49" t="s">
        <v>82</v>
      </c>
      <c r="C20" s="49" t="s">
        <v>83</v>
      </c>
      <c r="D20" s="55" t="s">
        <v>62</v>
      </c>
      <c r="E20" s="49" t="s">
        <v>63</v>
      </c>
      <c r="F20" s="49" t="s">
        <v>64</v>
      </c>
      <c r="G20" s="15" t="s">
        <v>86</v>
      </c>
      <c r="H20" s="32">
        <v>2025</v>
      </c>
      <c r="I20" s="49" t="s">
        <v>66</v>
      </c>
      <c r="J20" s="16" t="s">
        <v>67</v>
      </c>
      <c r="K20" s="31" t="s">
        <v>38</v>
      </c>
      <c r="L20" s="32">
        <v>539</v>
      </c>
      <c r="M20" s="17"/>
      <c r="N20" s="17"/>
      <c r="O20" s="18"/>
      <c r="P20" s="17">
        <v>408</v>
      </c>
      <c r="Q20" s="17">
        <v>20</v>
      </c>
    </row>
    <row r="21" spans="1:17" ht="50.25" customHeight="1" x14ac:dyDescent="0.25">
      <c r="A21" s="49"/>
      <c r="B21" s="49"/>
      <c r="C21" s="49"/>
      <c r="D21" s="55"/>
      <c r="E21" s="49"/>
      <c r="F21" s="49"/>
      <c r="G21" s="32" t="s">
        <v>87</v>
      </c>
      <c r="H21" s="32">
        <v>2026</v>
      </c>
      <c r="I21" s="49"/>
      <c r="J21" s="16" t="s">
        <v>67</v>
      </c>
      <c r="K21" s="31" t="s">
        <v>38</v>
      </c>
      <c r="L21" s="32">
        <v>539</v>
      </c>
      <c r="M21" s="17"/>
      <c r="N21" s="17"/>
      <c r="O21" s="17"/>
      <c r="P21" s="17">
        <v>1344</v>
      </c>
      <c r="Q21" s="17">
        <v>20</v>
      </c>
    </row>
    <row r="22" spans="1:17" ht="30" x14ac:dyDescent="0.25">
      <c r="G22" s="19" t="s">
        <v>84</v>
      </c>
      <c r="H22" s="32">
        <v>2025</v>
      </c>
      <c r="I22" s="42" t="s">
        <v>66</v>
      </c>
      <c r="J22" s="20" t="s">
        <v>67</v>
      </c>
      <c r="K22" s="20" t="s">
        <v>38</v>
      </c>
      <c r="L22" s="21">
        <v>539</v>
      </c>
      <c r="M22" s="22"/>
      <c r="N22" s="23">
        <f>N6+N8+N14+N16+N18+N20</f>
        <v>100538</v>
      </c>
      <c r="O22" s="24"/>
      <c r="P22" s="23">
        <f>P6+P8+P14+P16+P18+P20+P12+P10</f>
        <v>40957</v>
      </c>
    </row>
    <row r="23" spans="1:17" ht="30" x14ac:dyDescent="0.25">
      <c r="G23" s="8"/>
      <c r="H23" s="32">
        <v>2026</v>
      </c>
      <c r="I23" s="40"/>
      <c r="J23" s="10" t="s">
        <v>67</v>
      </c>
      <c r="K23" s="10" t="s">
        <v>38</v>
      </c>
      <c r="L23" s="11">
        <v>539</v>
      </c>
      <c r="M23" s="8"/>
      <c r="N23" s="12">
        <f>N7+N9+N15+N17+N19+N21</f>
        <v>94752</v>
      </c>
      <c r="O23" s="13"/>
      <c r="P23" s="12">
        <f>P7+P9+P15+P17+P19+P21+P13+P11</f>
        <v>37056</v>
      </c>
    </row>
  </sheetData>
  <mergeCells count="76">
    <mergeCell ref="A10:A11"/>
    <mergeCell ref="B10:B11"/>
    <mergeCell ref="D10:D11"/>
    <mergeCell ref="C10:C11"/>
    <mergeCell ref="E10:E11"/>
    <mergeCell ref="B14:B15"/>
    <mergeCell ref="C14:C15"/>
    <mergeCell ref="D14:D15"/>
    <mergeCell ref="A12:A13"/>
    <mergeCell ref="B12:B13"/>
    <mergeCell ref="C12:C13"/>
    <mergeCell ref="D12:D13"/>
    <mergeCell ref="A1:Q1"/>
    <mergeCell ref="A16:A17"/>
    <mergeCell ref="B16:B17"/>
    <mergeCell ref="C16:C17"/>
    <mergeCell ref="D16:D17"/>
    <mergeCell ref="E16:E17"/>
    <mergeCell ref="F16:F17"/>
    <mergeCell ref="F2:F4"/>
    <mergeCell ref="G2:G4"/>
    <mergeCell ref="M3:M4"/>
    <mergeCell ref="N3:N4"/>
    <mergeCell ref="H2:H4"/>
    <mergeCell ref="I2:I4"/>
    <mergeCell ref="J2:L2"/>
    <mergeCell ref="M2:P2"/>
    <mergeCell ref="A14:A15"/>
    <mergeCell ref="A2:A4"/>
    <mergeCell ref="B2:B4"/>
    <mergeCell ref="C2:C4"/>
    <mergeCell ref="D2:D4"/>
    <mergeCell ref="E2:E4"/>
    <mergeCell ref="Q2:Q4"/>
    <mergeCell ref="J3:J4"/>
    <mergeCell ref="K3:L3"/>
    <mergeCell ref="O3:O4"/>
    <mergeCell ref="P3:P4"/>
    <mergeCell ref="F6:F7"/>
    <mergeCell ref="I6:I7"/>
    <mergeCell ref="A8:A9"/>
    <mergeCell ref="B8:B9"/>
    <mergeCell ref="C8:C9"/>
    <mergeCell ref="D8:D9"/>
    <mergeCell ref="E8:E9"/>
    <mergeCell ref="F8:F9"/>
    <mergeCell ref="I8:I9"/>
    <mergeCell ref="A6:A7"/>
    <mergeCell ref="B6:B7"/>
    <mergeCell ref="C6:C7"/>
    <mergeCell ref="D6:D7"/>
    <mergeCell ref="E6:E7"/>
    <mergeCell ref="I10:I11"/>
    <mergeCell ref="E12:E13"/>
    <mergeCell ref="F12:F13"/>
    <mergeCell ref="I12:I13"/>
    <mergeCell ref="E14:E15"/>
    <mergeCell ref="F14:F15"/>
    <mergeCell ref="I14:I15"/>
    <mergeCell ref="F10:F11"/>
    <mergeCell ref="I16:I17"/>
    <mergeCell ref="A18:A19"/>
    <mergeCell ref="B18:B19"/>
    <mergeCell ref="C18:C19"/>
    <mergeCell ref="D18:D19"/>
    <mergeCell ref="E18:E19"/>
    <mergeCell ref="F18:F19"/>
    <mergeCell ref="I18:I19"/>
    <mergeCell ref="F20:F21"/>
    <mergeCell ref="I20:I21"/>
    <mergeCell ref="I22:I23"/>
    <mergeCell ref="A20:A21"/>
    <mergeCell ref="B20:B21"/>
    <mergeCell ref="C20:C21"/>
    <mergeCell ref="D20:D21"/>
    <mergeCell ref="E20:E21"/>
  </mergeCells>
  <pageMargins left="0.7" right="0.7" top="0.75" bottom="0.75" header="0.3" footer="0.3"/>
  <pageSetup paperSize="9" scale="4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23"/>
  <sheetViews>
    <sheetView topLeftCell="A4" zoomScale="90" zoomScaleNormal="90" workbookViewId="0">
      <selection activeCell="O13" sqref="O13"/>
    </sheetView>
  </sheetViews>
  <sheetFormatPr defaultRowHeight="15" x14ac:dyDescent="0.25"/>
  <cols>
    <col min="1" max="1" width="17" customWidth="1"/>
    <col min="2" max="2" width="16" customWidth="1"/>
    <col min="3" max="3" width="22.28515625" customWidth="1"/>
    <col min="4" max="4" width="18.42578125" customWidth="1"/>
    <col min="5" max="5" width="17.42578125" customWidth="1"/>
    <col min="6" max="6" width="18.42578125" customWidth="1"/>
    <col min="7" max="7" width="17.42578125" customWidth="1"/>
    <col min="8" max="8" width="17.85546875" customWidth="1"/>
    <col min="9" max="9" width="17.42578125" customWidth="1"/>
    <col min="10" max="10" width="18.85546875" customWidth="1"/>
    <col min="11" max="11" width="11" customWidth="1"/>
    <col min="12" max="12" width="10.42578125" customWidth="1"/>
    <col min="13" max="13" width="19" customWidth="1"/>
    <col min="14" max="14" width="19.5703125" customWidth="1"/>
    <col min="15" max="15" width="14.140625" customWidth="1"/>
    <col min="16" max="16" width="15.28515625" customWidth="1"/>
    <col min="17" max="17" width="17.140625" customWidth="1"/>
  </cols>
  <sheetData>
    <row r="1" spans="1:17" s="9" customFormat="1" ht="38.25" customHeight="1" x14ac:dyDescent="0.3">
      <c r="A1" s="54" t="s">
        <v>88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</row>
    <row r="2" spans="1:17" x14ac:dyDescent="0.25">
      <c r="A2" s="41" t="s">
        <v>48</v>
      </c>
      <c r="B2" s="41" t="s">
        <v>49</v>
      </c>
      <c r="C2" s="41" t="s">
        <v>50</v>
      </c>
      <c r="D2" s="41" t="s">
        <v>51</v>
      </c>
      <c r="E2" s="41" t="s">
        <v>52</v>
      </c>
      <c r="F2" s="41" t="s">
        <v>53</v>
      </c>
      <c r="G2" s="41" t="s">
        <v>54</v>
      </c>
      <c r="H2" s="41" t="s">
        <v>55</v>
      </c>
      <c r="I2" s="52" t="s">
        <v>56</v>
      </c>
      <c r="J2" s="56"/>
      <c r="K2" s="53"/>
      <c r="L2" s="52" t="s">
        <v>57</v>
      </c>
      <c r="M2" s="56"/>
      <c r="N2" s="56"/>
      <c r="O2" s="53"/>
      <c r="P2" s="41" t="s">
        <v>58</v>
      </c>
    </row>
    <row r="3" spans="1:17" x14ac:dyDescent="0.25">
      <c r="A3" s="44"/>
      <c r="B3" s="44"/>
      <c r="C3" s="44"/>
      <c r="D3" s="44"/>
      <c r="E3" s="44"/>
      <c r="F3" s="44"/>
      <c r="G3" s="44"/>
      <c r="H3" s="44"/>
      <c r="I3" s="41" t="s">
        <v>25</v>
      </c>
      <c r="J3" s="52" t="s">
        <v>26</v>
      </c>
      <c r="K3" s="53"/>
      <c r="L3" s="41" t="s">
        <v>31</v>
      </c>
      <c r="M3" s="41" t="s">
        <v>32</v>
      </c>
      <c r="N3" s="41" t="s">
        <v>33</v>
      </c>
      <c r="O3" s="41" t="s">
        <v>34</v>
      </c>
      <c r="P3" s="44"/>
    </row>
    <row r="4" spans="1:17" ht="30" x14ac:dyDescent="0.25">
      <c r="A4" s="42"/>
      <c r="B4" s="42"/>
      <c r="C4" s="42"/>
      <c r="D4" s="42"/>
      <c r="E4" s="42"/>
      <c r="F4" s="42"/>
      <c r="G4" s="42"/>
      <c r="H4" s="42"/>
      <c r="I4" s="42"/>
      <c r="J4" s="26" t="s">
        <v>29</v>
      </c>
      <c r="K4" s="26" t="s">
        <v>30</v>
      </c>
      <c r="L4" s="42"/>
      <c r="M4" s="42"/>
      <c r="N4" s="42"/>
      <c r="O4" s="42"/>
      <c r="P4" s="42"/>
    </row>
    <row r="5" spans="1:17" x14ac:dyDescent="0.25">
      <c r="A5" s="26">
        <v>2</v>
      </c>
      <c r="B5" s="26">
        <v>3</v>
      </c>
      <c r="C5" s="26">
        <v>4</v>
      </c>
      <c r="D5" s="26">
        <v>5</v>
      </c>
      <c r="E5" s="26">
        <v>6</v>
      </c>
      <c r="F5" s="26">
        <v>7</v>
      </c>
      <c r="G5" s="26">
        <v>8</v>
      </c>
      <c r="H5" s="26">
        <v>9</v>
      </c>
      <c r="I5" s="26">
        <v>10</v>
      </c>
      <c r="J5" s="26">
        <v>11</v>
      </c>
      <c r="K5" s="26">
        <v>12</v>
      </c>
      <c r="L5" s="26">
        <v>13</v>
      </c>
      <c r="M5" s="26">
        <v>14</v>
      </c>
      <c r="N5" s="26">
        <v>15</v>
      </c>
      <c r="O5" s="26">
        <v>16</v>
      </c>
      <c r="P5" s="26">
        <v>17</v>
      </c>
    </row>
    <row r="6" spans="1:17" ht="30" customHeight="1" x14ac:dyDescent="0.25">
      <c r="A6" s="55" t="s">
        <v>60</v>
      </c>
      <c r="B6" s="49" t="s">
        <v>61</v>
      </c>
      <c r="C6" s="55" t="s">
        <v>62</v>
      </c>
      <c r="D6" s="49" t="s">
        <v>63</v>
      </c>
      <c r="E6" s="49" t="s">
        <v>64</v>
      </c>
      <c r="F6" s="15" t="s">
        <v>89</v>
      </c>
      <c r="G6" s="32">
        <v>2026</v>
      </c>
      <c r="H6" s="49" t="s">
        <v>66</v>
      </c>
      <c r="I6" s="16" t="s">
        <v>67</v>
      </c>
      <c r="J6" s="31" t="s">
        <v>38</v>
      </c>
      <c r="K6" s="32">
        <v>539</v>
      </c>
      <c r="L6" s="17"/>
      <c r="M6" s="17">
        <v>20417</v>
      </c>
      <c r="N6" s="18"/>
      <c r="O6" s="17">
        <v>14845</v>
      </c>
      <c r="P6" s="17">
        <v>20</v>
      </c>
    </row>
    <row r="7" spans="1:17" ht="47.25" customHeight="1" x14ac:dyDescent="0.25">
      <c r="A7" s="55"/>
      <c r="B7" s="49"/>
      <c r="C7" s="55"/>
      <c r="D7" s="49"/>
      <c r="E7" s="49"/>
      <c r="F7" s="32" t="s">
        <v>90</v>
      </c>
      <c r="G7" s="32">
        <v>2027</v>
      </c>
      <c r="H7" s="49"/>
      <c r="I7" s="16" t="s">
        <v>67</v>
      </c>
      <c r="J7" s="31" t="s">
        <v>38</v>
      </c>
      <c r="K7" s="32">
        <v>539</v>
      </c>
      <c r="L7" s="17"/>
      <c r="M7" s="17">
        <v>19632</v>
      </c>
      <c r="N7" s="17"/>
      <c r="O7" s="17">
        <v>11488</v>
      </c>
      <c r="P7" s="17">
        <v>20</v>
      </c>
    </row>
    <row r="8" spans="1:17" ht="30" customHeight="1" x14ac:dyDescent="0.25">
      <c r="A8" s="57" t="s">
        <v>69</v>
      </c>
      <c r="B8" s="49" t="s">
        <v>70</v>
      </c>
      <c r="C8" s="55" t="s">
        <v>62</v>
      </c>
      <c r="D8" s="49" t="s">
        <v>63</v>
      </c>
      <c r="E8" s="48" t="s">
        <v>64</v>
      </c>
      <c r="F8" s="15" t="s">
        <v>89</v>
      </c>
      <c r="G8" s="32">
        <v>2026</v>
      </c>
      <c r="H8" s="49" t="s">
        <v>66</v>
      </c>
      <c r="I8" s="16" t="s">
        <v>67</v>
      </c>
      <c r="J8" s="30" t="s">
        <v>38</v>
      </c>
      <c r="K8" s="33">
        <v>539</v>
      </c>
      <c r="L8" s="17"/>
      <c r="M8" s="17">
        <v>12240</v>
      </c>
      <c r="N8" s="18"/>
      <c r="O8" s="17">
        <v>5678</v>
      </c>
      <c r="P8" s="17">
        <v>20</v>
      </c>
    </row>
    <row r="9" spans="1:17" ht="30" x14ac:dyDescent="0.25">
      <c r="A9" s="57"/>
      <c r="B9" s="49"/>
      <c r="C9" s="55"/>
      <c r="D9" s="49"/>
      <c r="E9" s="48"/>
      <c r="F9" s="32" t="s">
        <v>90</v>
      </c>
      <c r="G9" s="32">
        <v>2027</v>
      </c>
      <c r="H9" s="49"/>
      <c r="I9" s="16" t="s">
        <v>67</v>
      </c>
      <c r="J9" s="31" t="s">
        <v>38</v>
      </c>
      <c r="K9" s="32">
        <v>539</v>
      </c>
      <c r="L9" s="17"/>
      <c r="M9" s="17">
        <v>11520</v>
      </c>
      <c r="N9" s="17"/>
      <c r="O9" s="17">
        <v>4960</v>
      </c>
      <c r="P9" s="17">
        <v>20</v>
      </c>
    </row>
    <row r="10" spans="1:17" ht="30" customHeight="1" x14ac:dyDescent="0.25">
      <c r="A10" s="57" t="s">
        <v>71</v>
      </c>
      <c r="B10" s="49" t="s">
        <v>72</v>
      </c>
      <c r="C10" s="55" t="s">
        <v>73</v>
      </c>
      <c r="D10" s="50" t="s">
        <v>63</v>
      </c>
      <c r="E10" s="48" t="s">
        <v>64</v>
      </c>
      <c r="F10" s="15" t="s">
        <v>89</v>
      </c>
      <c r="G10" s="32">
        <v>2026</v>
      </c>
      <c r="H10" s="49" t="s">
        <v>66</v>
      </c>
      <c r="I10" s="16" t="s">
        <v>67</v>
      </c>
      <c r="J10" s="30" t="s">
        <v>38</v>
      </c>
      <c r="K10" s="33">
        <v>539</v>
      </c>
      <c r="L10" s="17"/>
      <c r="M10" s="17"/>
      <c r="N10" s="17"/>
      <c r="O10" s="17"/>
      <c r="P10" s="17">
        <v>20</v>
      </c>
    </row>
    <row r="11" spans="1:17" ht="65.25" customHeight="1" x14ac:dyDescent="0.25">
      <c r="A11" s="57"/>
      <c r="B11" s="49"/>
      <c r="C11" s="55"/>
      <c r="D11" s="51"/>
      <c r="E11" s="48"/>
      <c r="F11" s="32" t="s">
        <v>90</v>
      </c>
      <c r="G11" s="32">
        <v>2027</v>
      </c>
      <c r="H11" s="49"/>
      <c r="I11" s="16" t="s">
        <v>67</v>
      </c>
      <c r="J11" s="31" t="s">
        <v>38</v>
      </c>
      <c r="K11" s="32">
        <v>539</v>
      </c>
      <c r="L11" s="17"/>
      <c r="M11" s="17"/>
      <c r="N11" s="17"/>
      <c r="O11" s="17">
        <v>320</v>
      </c>
      <c r="P11" s="17">
        <v>20</v>
      </c>
    </row>
    <row r="12" spans="1:17" ht="30" customHeight="1" x14ac:dyDescent="0.25">
      <c r="A12" s="57" t="s">
        <v>74</v>
      </c>
      <c r="B12" s="49" t="s">
        <v>75</v>
      </c>
      <c r="C12" s="55" t="s">
        <v>62</v>
      </c>
      <c r="D12" s="55" t="s">
        <v>63</v>
      </c>
      <c r="E12" s="48" t="s">
        <v>64</v>
      </c>
      <c r="F12" s="15" t="s">
        <v>89</v>
      </c>
      <c r="G12" s="32">
        <v>2026</v>
      </c>
      <c r="H12" s="49" t="s">
        <v>66</v>
      </c>
      <c r="I12" s="16" t="s">
        <v>67</v>
      </c>
      <c r="J12" s="30" t="s">
        <v>38</v>
      </c>
      <c r="K12" s="33">
        <v>539</v>
      </c>
      <c r="L12" s="17"/>
      <c r="M12" s="17"/>
      <c r="N12" s="17"/>
      <c r="O12" s="17">
        <v>850</v>
      </c>
      <c r="P12" s="17">
        <v>20</v>
      </c>
    </row>
    <row r="13" spans="1:17" ht="66" customHeight="1" x14ac:dyDescent="0.25">
      <c r="A13" s="57"/>
      <c r="B13" s="49"/>
      <c r="C13" s="55"/>
      <c r="D13" s="55"/>
      <c r="E13" s="48"/>
      <c r="F13" s="32" t="s">
        <v>90</v>
      </c>
      <c r="G13" s="32">
        <v>2027</v>
      </c>
      <c r="H13" s="49"/>
      <c r="I13" s="16" t="s">
        <v>67</v>
      </c>
      <c r="J13" s="31" t="s">
        <v>38</v>
      </c>
      <c r="K13" s="32">
        <v>539</v>
      </c>
      <c r="L13" s="17"/>
      <c r="M13" s="17"/>
      <c r="N13" s="17"/>
      <c r="O13" s="17">
        <v>832</v>
      </c>
      <c r="P13" s="17">
        <v>20</v>
      </c>
    </row>
    <row r="14" spans="1:17" ht="30" customHeight="1" x14ac:dyDescent="0.25">
      <c r="A14" s="55" t="s">
        <v>76</v>
      </c>
      <c r="B14" s="48" t="s">
        <v>77</v>
      </c>
      <c r="C14" s="55" t="s">
        <v>62</v>
      </c>
      <c r="D14" s="49" t="s">
        <v>63</v>
      </c>
      <c r="E14" s="49" t="s">
        <v>64</v>
      </c>
      <c r="F14" s="15" t="s">
        <v>89</v>
      </c>
      <c r="G14" s="32">
        <v>2026</v>
      </c>
      <c r="H14" s="49" t="s">
        <v>66</v>
      </c>
      <c r="I14" s="16" t="s">
        <v>67</v>
      </c>
      <c r="J14" s="31" t="s">
        <v>38</v>
      </c>
      <c r="K14" s="32">
        <v>539</v>
      </c>
      <c r="L14" s="17"/>
      <c r="M14" s="17">
        <v>47175</v>
      </c>
      <c r="N14" s="18"/>
      <c r="O14" s="17">
        <v>9894</v>
      </c>
      <c r="P14" s="17">
        <v>20</v>
      </c>
    </row>
    <row r="15" spans="1:17" ht="111.75" customHeight="1" x14ac:dyDescent="0.25">
      <c r="A15" s="55"/>
      <c r="B15" s="48"/>
      <c r="C15" s="55"/>
      <c r="D15" s="49"/>
      <c r="E15" s="49"/>
      <c r="F15" s="32" t="s">
        <v>90</v>
      </c>
      <c r="G15" s="32">
        <v>2027</v>
      </c>
      <c r="H15" s="49"/>
      <c r="I15" s="16" t="s">
        <v>67</v>
      </c>
      <c r="J15" s="31" t="s">
        <v>38</v>
      </c>
      <c r="K15" s="32">
        <v>539</v>
      </c>
      <c r="L15" s="17"/>
      <c r="M15" s="17">
        <v>41136</v>
      </c>
      <c r="N15" s="17"/>
      <c r="O15" s="17">
        <v>9344</v>
      </c>
      <c r="P15" s="17">
        <v>20</v>
      </c>
    </row>
    <row r="16" spans="1:17" ht="30" customHeight="1" x14ac:dyDescent="0.25">
      <c r="A16" s="49" t="s">
        <v>78</v>
      </c>
      <c r="B16" s="49" t="s">
        <v>79</v>
      </c>
      <c r="C16" s="55" t="s">
        <v>62</v>
      </c>
      <c r="D16" s="49" t="s">
        <v>63</v>
      </c>
      <c r="E16" s="49" t="s">
        <v>64</v>
      </c>
      <c r="F16" s="15" t="s">
        <v>89</v>
      </c>
      <c r="G16" s="32">
        <v>2026</v>
      </c>
      <c r="H16" s="49" t="s">
        <v>66</v>
      </c>
      <c r="I16" s="16" t="s">
        <v>67</v>
      </c>
      <c r="J16" s="31" t="s">
        <v>38</v>
      </c>
      <c r="K16" s="32">
        <v>539</v>
      </c>
      <c r="L16" s="17"/>
      <c r="M16" s="17">
        <v>20706</v>
      </c>
      <c r="N16" s="18"/>
      <c r="O16" s="17">
        <v>3468</v>
      </c>
      <c r="P16" s="17">
        <v>20</v>
      </c>
    </row>
    <row r="17" spans="1:16" ht="30" x14ac:dyDescent="0.25">
      <c r="A17" s="49"/>
      <c r="B17" s="49"/>
      <c r="C17" s="55"/>
      <c r="D17" s="49"/>
      <c r="E17" s="49"/>
      <c r="F17" s="32" t="s">
        <v>90</v>
      </c>
      <c r="G17" s="32">
        <v>2027</v>
      </c>
      <c r="H17" s="49"/>
      <c r="I17" s="16" t="s">
        <v>67</v>
      </c>
      <c r="J17" s="31" t="s">
        <v>38</v>
      </c>
      <c r="K17" s="32">
        <v>539</v>
      </c>
      <c r="L17" s="17"/>
      <c r="M17" s="17">
        <v>22464</v>
      </c>
      <c r="N17" s="17"/>
      <c r="O17" s="17">
        <v>3264</v>
      </c>
      <c r="P17" s="17">
        <v>20</v>
      </c>
    </row>
    <row r="18" spans="1:16" ht="30" customHeight="1" x14ac:dyDescent="0.25">
      <c r="A18" s="49" t="s">
        <v>80</v>
      </c>
      <c r="B18" s="49" t="s">
        <v>81</v>
      </c>
      <c r="C18" s="55" t="s">
        <v>62</v>
      </c>
      <c r="D18" s="49" t="s">
        <v>63</v>
      </c>
      <c r="E18" s="49" t="s">
        <v>64</v>
      </c>
      <c r="F18" s="15" t="s">
        <v>89</v>
      </c>
      <c r="G18" s="32">
        <v>2026</v>
      </c>
      <c r="H18" s="49" t="s">
        <v>66</v>
      </c>
      <c r="I18" s="16" t="s">
        <v>67</v>
      </c>
      <c r="J18" s="31" t="s">
        <v>38</v>
      </c>
      <c r="K18" s="32">
        <v>539</v>
      </c>
      <c r="L18" s="17"/>
      <c r="M18" s="17"/>
      <c r="N18" s="18"/>
      <c r="O18" s="17">
        <v>5814</v>
      </c>
      <c r="P18" s="17">
        <v>20</v>
      </c>
    </row>
    <row r="19" spans="1:16" ht="30" x14ac:dyDescent="0.25">
      <c r="A19" s="49"/>
      <c r="B19" s="49"/>
      <c r="C19" s="55"/>
      <c r="D19" s="49"/>
      <c r="E19" s="49"/>
      <c r="F19" s="32" t="s">
        <v>90</v>
      </c>
      <c r="G19" s="32">
        <v>2027</v>
      </c>
      <c r="H19" s="49"/>
      <c r="I19" s="16" t="s">
        <v>67</v>
      </c>
      <c r="J19" s="31" t="s">
        <v>38</v>
      </c>
      <c r="K19" s="32">
        <v>539</v>
      </c>
      <c r="L19" s="17"/>
      <c r="M19" s="17"/>
      <c r="N19" s="17"/>
      <c r="O19" s="17">
        <v>5504</v>
      </c>
      <c r="P19" s="17">
        <v>20</v>
      </c>
    </row>
    <row r="20" spans="1:16" ht="30" customHeight="1" x14ac:dyDescent="0.25">
      <c r="A20" s="49" t="s">
        <v>82</v>
      </c>
      <c r="B20" s="49" t="s">
        <v>83</v>
      </c>
      <c r="C20" s="55" t="s">
        <v>62</v>
      </c>
      <c r="D20" s="49" t="s">
        <v>63</v>
      </c>
      <c r="E20" s="49" t="s">
        <v>64</v>
      </c>
      <c r="F20" s="15" t="s">
        <v>89</v>
      </c>
      <c r="G20" s="32">
        <v>2026</v>
      </c>
      <c r="H20" s="49" t="s">
        <v>66</v>
      </c>
      <c r="I20" s="16" t="s">
        <v>67</v>
      </c>
      <c r="J20" s="31" t="s">
        <v>38</v>
      </c>
      <c r="K20" s="32">
        <v>539</v>
      </c>
      <c r="L20" s="17"/>
      <c r="M20" s="17"/>
      <c r="N20" s="18"/>
      <c r="O20" s="17">
        <v>408</v>
      </c>
      <c r="P20" s="17">
        <v>20</v>
      </c>
    </row>
    <row r="21" spans="1:16" ht="30" x14ac:dyDescent="0.25">
      <c r="A21" s="49"/>
      <c r="B21" s="49"/>
      <c r="C21" s="55"/>
      <c r="D21" s="49"/>
      <c r="E21" s="49"/>
      <c r="F21" s="32" t="s">
        <v>90</v>
      </c>
      <c r="G21" s="32">
        <v>2027</v>
      </c>
      <c r="H21" s="49"/>
      <c r="I21" s="16" t="s">
        <v>67</v>
      </c>
      <c r="J21" s="31" t="s">
        <v>38</v>
      </c>
      <c r="K21" s="32">
        <v>539</v>
      </c>
      <c r="L21" s="17"/>
      <c r="M21" s="17"/>
      <c r="N21" s="17"/>
      <c r="O21" s="17">
        <v>1344</v>
      </c>
      <c r="P21" s="17">
        <v>20</v>
      </c>
    </row>
    <row r="22" spans="1:16" ht="30" x14ac:dyDescent="0.25">
      <c r="F22" s="19" t="s">
        <v>84</v>
      </c>
      <c r="G22" s="32">
        <v>2026</v>
      </c>
      <c r="H22" s="42" t="s">
        <v>66</v>
      </c>
      <c r="I22" s="20" t="s">
        <v>67</v>
      </c>
      <c r="J22" s="20" t="s">
        <v>38</v>
      </c>
      <c r="K22" s="21">
        <v>539</v>
      </c>
      <c r="L22" s="22"/>
      <c r="M22" s="23">
        <f>M6+M8+M14+M16+M18+M20</f>
        <v>100538</v>
      </c>
      <c r="N22" s="24"/>
      <c r="O22" s="23">
        <f>O6+O8+O14+O16+O18+O20+O12+O10</f>
        <v>40957</v>
      </c>
    </row>
    <row r="23" spans="1:16" ht="30" x14ac:dyDescent="0.25">
      <c r="F23" s="8"/>
      <c r="G23" s="32">
        <v>2027</v>
      </c>
      <c r="H23" s="40"/>
      <c r="I23" s="10" t="s">
        <v>67</v>
      </c>
      <c r="J23" s="10" t="s">
        <v>38</v>
      </c>
      <c r="K23" s="11">
        <v>539</v>
      </c>
      <c r="L23" s="8"/>
      <c r="M23" s="12">
        <f>M7+M9+M15+M17+M19+M21</f>
        <v>94752</v>
      </c>
      <c r="N23" s="13"/>
      <c r="O23" s="12">
        <f>O7+O9+O15+O17+O19+O21+O13+O11</f>
        <v>37056</v>
      </c>
    </row>
  </sheetData>
  <mergeCells count="67">
    <mergeCell ref="B10:B11"/>
    <mergeCell ref="D10:D11"/>
    <mergeCell ref="A10:A11"/>
    <mergeCell ref="C10:C11"/>
    <mergeCell ref="A14:A15"/>
    <mergeCell ref="B14:B15"/>
    <mergeCell ref="C14:C15"/>
    <mergeCell ref="D14:D15"/>
    <mergeCell ref="A12:A13"/>
    <mergeCell ref="B12:B13"/>
    <mergeCell ref="C12:C13"/>
    <mergeCell ref="D12:D13"/>
    <mergeCell ref="F2:F4"/>
    <mergeCell ref="G2:G4"/>
    <mergeCell ref="C6:C7"/>
    <mergeCell ref="C8:C9"/>
    <mergeCell ref="A6:A7"/>
    <mergeCell ref="B6:B7"/>
    <mergeCell ref="D6:D7"/>
    <mergeCell ref="D8:D9"/>
    <mergeCell ref="E6:E7"/>
    <mergeCell ref="A1:Q1"/>
    <mergeCell ref="A16:A17"/>
    <mergeCell ref="B16:B17"/>
    <mergeCell ref="C16:C17"/>
    <mergeCell ref="D16:D17"/>
    <mergeCell ref="A8:A9"/>
    <mergeCell ref="B8:B9"/>
    <mergeCell ref="L3:L4"/>
    <mergeCell ref="M3:M4"/>
    <mergeCell ref="N3:N4"/>
    <mergeCell ref="A2:A4"/>
    <mergeCell ref="B2:B4"/>
    <mergeCell ref="C2:C4"/>
    <mergeCell ref="D2:D4"/>
    <mergeCell ref="E2:E4"/>
    <mergeCell ref="H2:H4"/>
    <mergeCell ref="I2:K2"/>
    <mergeCell ref="L2:O2"/>
    <mergeCell ref="P2:P4"/>
    <mergeCell ref="I3:I4"/>
    <mergeCell ref="J3:K3"/>
    <mergeCell ref="O3:O4"/>
    <mergeCell ref="H6:H7"/>
    <mergeCell ref="E8:E9"/>
    <mergeCell ref="H8:H9"/>
    <mergeCell ref="E10:E11"/>
    <mergeCell ref="H10:H11"/>
    <mergeCell ref="E12:E13"/>
    <mergeCell ref="H12:H13"/>
    <mergeCell ref="E14:E15"/>
    <mergeCell ref="H14:H15"/>
    <mergeCell ref="E16:E17"/>
    <mergeCell ref="H16:H17"/>
    <mergeCell ref="H22:H23"/>
    <mergeCell ref="H18:H19"/>
    <mergeCell ref="A20:A21"/>
    <mergeCell ref="B20:B21"/>
    <mergeCell ref="C20:C21"/>
    <mergeCell ref="D20:D21"/>
    <mergeCell ref="E20:E21"/>
    <mergeCell ref="H20:H21"/>
    <mergeCell ref="A18:A19"/>
    <mergeCell ref="B18:B19"/>
    <mergeCell ref="C18:C19"/>
    <mergeCell ref="D18:D19"/>
    <mergeCell ref="E18:E19"/>
  </mergeCells>
  <pageMargins left="0.7" right="0.7" top="0.75" bottom="0.75" header="0.3" footer="0.3"/>
  <pageSetup paperSize="9" scale="4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36"/>
  <sheetViews>
    <sheetView topLeftCell="A4" zoomScale="70" zoomScaleNormal="70" workbookViewId="0">
      <selection sqref="A1:XFD1048576"/>
    </sheetView>
  </sheetViews>
  <sheetFormatPr defaultRowHeight="31.5" customHeight="1" x14ac:dyDescent="0.25"/>
  <cols>
    <col min="1" max="1" width="19" customWidth="1"/>
    <col min="2" max="3" width="16" customWidth="1"/>
    <col min="4" max="4" width="18.42578125" customWidth="1"/>
    <col min="5" max="5" width="19.5703125" customWidth="1"/>
    <col min="6" max="6" width="18.42578125" customWidth="1"/>
    <col min="7" max="7" width="20" customWidth="1"/>
    <col min="8" max="8" width="17.85546875" customWidth="1"/>
    <col min="9" max="9" width="19.7109375" customWidth="1"/>
    <col min="10" max="10" width="19" customWidth="1"/>
    <col min="11" max="11" width="11" customWidth="1"/>
    <col min="12" max="12" width="7.7109375" customWidth="1"/>
    <col min="13" max="13" width="19" customWidth="1"/>
    <col min="14" max="14" width="19.5703125" customWidth="1"/>
    <col min="15" max="15" width="14.140625" customWidth="1"/>
    <col min="16" max="16" width="17.42578125" customWidth="1"/>
    <col min="17" max="17" width="19" customWidth="1"/>
  </cols>
  <sheetData>
    <row r="1" spans="1:17" ht="43.5" customHeight="1" x14ac:dyDescent="0.25">
      <c r="A1" s="39" t="s">
        <v>91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</row>
    <row r="2" spans="1:17" ht="134.25" customHeight="1" x14ac:dyDescent="0.25">
      <c r="A2" s="41" t="s">
        <v>47</v>
      </c>
      <c r="B2" s="41" t="s">
        <v>48</v>
      </c>
      <c r="C2" s="41" t="s">
        <v>49</v>
      </c>
      <c r="D2" s="41" t="s">
        <v>50</v>
      </c>
      <c r="E2" s="41" t="s">
        <v>92</v>
      </c>
      <c r="F2" s="41" t="s">
        <v>52</v>
      </c>
      <c r="G2" s="41" t="s">
        <v>53</v>
      </c>
      <c r="H2" s="41" t="s">
        <v>54</v>
      </c>
      <c r="I2" s="41" t="s">
        <v>93</v>
      </c>
      <c r="J2" s="52" t="s">
        <v>56</v>
      </c>
      <c r="K2" s="56"/>
      <c r="L2" s="53"/>
      <c r="M2" s="52" t="s">
        <v>94</v>
      </c>
      <c r="N2" s="56"/>
      <c r="O2" s="56"/>
      <c r="P2" s="53"/>
      <c r="Q2" s="41" t="s">
        <v>95</v>
      </c>
    </row>
    <row r="3" spans="1:17" ht="31.5" customHeight="1" x14ac:dyDescent="0.25">
      <c r="A3" s="44"/>
      <c r="B3" s="44"/>
      <c r="C3" s="44"/>
      <c r="D3" s="44"/>
      <c r="E3" s="44"/>
      <c r="F3" s="44"/>
      <c r="G3" s="44"/>
      <c r="H3" s="44"/>
      <c r="I3" s="44"/>
      <c r="J3" s="41" t="s">
        <v>25</v>
      </c>
      <c r="K3" s="52" t="s">
        <v>26</v>
      </c>
      <c r="L3" s="53"/>
      <c r="M3" s="41" t="s">
        <v>31</v>
      </c>
      <c r="N3" s="41" t="s">
        <v>32</v>
      </c>
      <c r="O3" s="41" t="s">
        <v>33</v>
      </c>
      <c r="P3" s="41" t="s">
        <v>34</v>
      </c>
      <c r="Q3" s="44"/>
    </row>
    <row r="4" spans="1:17" ht="153" customHeight="1" x14ac:dyDescent="0.25">
      <c r="A4" s="42"/>
      <c r="B4" s="42"/>
      <c r="C4" s="42"/>
      <c r="D4" s="42"/>
      <c r="E4" s="42"/>
      <c r="F4" s="42"/>
      <c r="G4" s="42"/>
      <c r="H4" s="42"/>
      <c r="I4" s="42"/>
      <c r="J4" s="42"/>
      <c r="K4" s="26" t="s">
        <v>29</v>
      </c>
      <c r="L4" s="26" t="s">
        <v>30</v>
      </c>
      <c r="M4" s="42"/>
      <c r="N4" s="42"/>
      <c r="O4" s="42"/>
      <c r="P4" s="42"/>
      <c r="Q4" s="42"/>
    </row>
    <row r="5" spans="1:17" ht="15" x14ac:dyDescent="0.25">
      <c r="A5" s="26">
        <v>1</v>
      </c>
      <c r="B5" s="26">
        <v>2</v>
      </c>
      <c r="C5" s="26">
        <v>3</v>
      </c>
      <c r="D5" s="26">
        <v>4</v>
      </c>
      <c r="E5" s="26">
        <v>5</v>
      </c>
      <c r="F5" s="26">
        <v>6</v>
      </c>
      <c r="G5" s="26">
        <v>7</v>
      </c>
      <c r="H5" s="26">
        <v>8</v>
      </c>
      <c r="I5" s="26">
        <v>9</v>
      </c>
      <c r="J5" s="26">
        <v>10</v>
      </c>
      <c r="K5" s="26">
        <v>11</v>
      </c>
      <c r="L5" s="26">
        <v>12</v>
      </c>
      <c r="M5" s="26">
        <v>13</v>
      </c>
      <c r="N5" s="26">
        <v>14</v>
      </c>
      <c r="O5" s="26">
        <v>15</v>
      </c>
      <c r="P5" s="26">
        <v>16</v>
      </c>
      <c r="Q5" s="26">
        <v>17</v>
      </c>
    </row>
    <row r="6" spans="1:17" ht="21.75" customHeight="1" x14ac:dyDescent="0.25">
      <c r="A6" s="41" t="s">
        <v>59</v>
      </c>
      <c r="B6" s="41"/>
      <c r="C6" s="41"/>
      <c r="D6" s="41"/>
      <c r="E6" s="41"/>
      <c r="F6" s="41"/>
      <c r="G6" s="41"/>
      <c r="H6" s="41"/>
      <c r="I6" s="41"/>
      <c r="J6" s="26"/>
      <c r="K6" s="26"/>
      <c r="L6" s="26"/>
      <c r="M6" s="2"/>
      <c r="N6" s="2"/>
      <c r="O6" s="2"/>
      <c r="P6" s="2"/>
      <c r="Q6" s="2"/>
    </row>
    <row r="7" spans="1:17" ht="21.75" customHeight="1" x14ac:dyDescent="0.25">
      <c r="A7" s="44"/>
      <c r="B7" s="44"/>
      <c r="C7" s="44"/>
      <c r="D7" s="44"/>
      <c r="E7" s="44"/>
      <c r="F7" s="44"/>
      <c r="G7" s="44"/>
      <c r="H7" s="44"/>
      <c r="I7" s="44"/>
      <c r="J7" s="26"/>
      <c r="K7" s="26"/>
      <c r="L7" s="26"/>
      <c r="M7" s="2"/>
      <c r="N7" s="2"/>
      <c r="O7" s="2"/>
      <c r="P7" s="2"/>
      <c r="Q7" s="2"/>
    </row>
    <row r="8" spans="1:17" ht="21.75" customHeight="1" x14ac:dyDescent="0.25">
      <c r="A8" s="44"/>
      <c r="B8" s="44"/>
      <c r="C8" s="44"/>
      <c r="D8" s="44"/>
      <c r="E8" s="44"/>
      <c r="F8" s="44"/>
      <c r="G8" s="44"/>
      <c r="H8" s="44"/>
      <c r="I8" s="42"/>
      <c r="J8" s="26"/>
      <c r="K8" s="26"/>
      <c r="L8" s="26"/>
      <c r="M8" s="2"/>
      <c r="N8" s="2"/>
      <c r="O8" s="2"/>
      <c r="P8" s="2"/>
      <c r="Q8" s="2"/>
    </row>
    <row r="9" spans="1:17" ht="21.75" customHeight="1" x14ac:dyDescent="0.25">
      <c r="A9" s="44"/>
      <c r="B9" s="44"/>
      <c r="C9" s="41"/>
      <c r="D9" s="44"/>
      <c r="E9" s="44"/>
      <c r="F9" s="44"/>
      <c r="G9" s="44"/>
      <c r="H9" s="44"/>
      <c r="I9" s="41"/>
      <c r="J9" s="26"/>
      <c r="K9" s="26"/>
      <c r="L9" s="26"/>
      <c r="M9" s="2"/>
      <c r="N9" s="2"/>
      <c r="O9" s="2"/>
      <c r="P9" s="2"/>
      <c r="Q9" s="2"/>
    </row>
    <row r="10" spans="1:17" ht="21.75" customHeight="1" x14ac:dyDescent="0.25">
      <c r="A10" s="44"/>
      <c r="B10" s="44"/>
      <c r="C10" s="44"/>
      <c r="D10" s="44"/>
      <c r="E10" s="44"/>
      <c r="F10" s="44"/>
      <c r="G10" s="44"/>
      <c r="H10" s="44"/>
      <c r="I10" s="44"/>
      <c r="J10" s="26"/>
      <c r="K10" s="26"/>
      <c r="L10" s="26"/>
      <c r="M10" s="2"/>
      <c r="N10" s="2"/>
      <c r="O10" s="2"/>
      <c r="P10" s="2"/>
      <c r="Q10" s="2"/>
    </row>
    <row r="11" spans="1:17" ht="21.75" customHeight="1" x14ac:dyDescent="0.25">
      <c r="A11" s="44"/>
      <c r="B11" s="44"/>
      <c r="C11" s="44"/>
      <c r="D11" s="44"/>
      <c r="E11" s="44"/>
      <c r="F11" s="44"/>
      <c r="G11" s="44"/>
      <c r="H11" s="42"/>
      <c r="I11" s="42"/>
      <c r="J11" s="26"/>
      <c r="K11" s="26"/>
      <c r="L11" s="26"/>
      <c r="M11" s="2"/>
      <c r="N11" s="2"/>
      <c r="O11" s="2"/>
      <c r="P11" s="2"/>
      <c r="Q11" s="2"/>
    </row>
    <row r="12" spans="1:17" ht="21.75" customHeight="1" x14ac:dyDescent="0.25">
      <c r="A12" s="44"/>
      <c r="B12" s="44"/>
      <c r="C12" s="41"/>
      <c r="D12" s="44"/>
      <c r="E12" s="44"/>
      <c r="F12" s="44"/>
      <c r="G12" s="44"/>
      <c r="H12" s="41"/>
      <c r="I12" s="41"/>
      <c r="J12" s="26"/>
      <c r="K12" s="26"/>
      <c r="L12" s="26"/>
      <c r="M12" s="2"/>
      <c r="N12" s="2"/>
      <c r="O12" s="2"/>
      <c r="P12" s="2"/>
      <c r="Q12" s="2"/>
    </row>
    <row r="13" spans="1:17" ht="21.75" customHeight="1" x14ac:dyDescent="0.25">
      <c r="A13" s="44"/>
      <c r="B13" s="44"/>
      <c r="C13" s="44"/>
      <c r="D13" s="44"/>
      <c r="E13" s="44"/>
      <c r="F13" s="44"/>
      <c r="G13" s="44"/>
      <c r="H13" s="44"/>
      <c r="I13" s="44"/>
      <c r="J13" s="26"/>
      <c r="K13" s="26"/>
      <c r="L13" s="26"/>
      <c r="M13" s="2"/>
      <c r="N13" s="2"/>
      <c r="O13" s="2"/>
      <c r="P13" s="2"/>
      <c r="Q13" s="2"/>
    </row>
    <row r="14" spans="1:17" ht="21.75" customHeight="1" x14ac:dyDescent="0.25">
      <c r="A14" s="44"/>
      <c r="B14" s="44"/>
      <c r="C14" s="44"/>
      <c r="D14" s="44"/>
      <c r="E14" s="44"/>
      <c r="F14" s="44"/>
      <c r="G14" s="44"/>
      <c r="H14" s="44"/>
      <c r="I14" s="42"/>
      <c r="J14" s="26"/>
      <c r="K14" s="26"/>
      <c r="L14" s="26"/>
      <c r="M14" s="2"/>
      <c r="N14" s="2"/>
      <c r="O14" s="2"/>
      <c r="P14" s="2"/>
      <c r="Q14" s="2"/>
    </row>
    <row r="15" spans="1:17" ht="21.75" customHeight="1" x14ac:dyDescent="0.25">
      <c r="A15" s="44"/>
      <c r="B15" s="44"/>
      <c r="C15" s="29"/>
      <c r="D15" s="44"/>
      <c r="E15" s="44"/>
      <c r="F15" s="44"/>
      <c r="G15" s="44"/>
      <c r="H15" s="44"/>
      <c r="I15" s="41"/>
      <c r="J15" s="26"/>
      <c r="K15" s="26"/>
      <c r="L15" s="26"/>
      <c r="M15" s="2"/>
      <c r="N15" s="2"/>
      <c r="O15" s="2"/>
      <c r="P15" s="2"/>
      <c r="Q15" s="2"/>
    </row>
    <row r="16" spans="1:17" ht="21.75" customHeight="1" x14ac:dyDescent="0.25">
      <c r="A16" s="44"/>
      <c r="B16" s="44"/>
      <c r="C16" s="29"/>
      <c r="D16" s="44"/>
      <c r="E16" s="44"/>
      <c r="F16" s="44"/>
      <c r="G16" s="44"/>
      <c r="H16" s="44"/>
      <c r="I16" s="44"/>
      <c r="J16" s="26"/>
      <c r="K16" s="26"/>
      <c r="L16" s="26"/>
      <c r="M16" s="2"/>
      <c r="N16" s="2"/>
      <c r="O16" s="2"/>
      <c r="P16" s="2"/>
      <c r="Q16" s="2"/>
    </row>
    <row r="17" spans="1:17" ht="21.75" customHeight="1" x14ac:dyDescent="0.25">
      <c r="A17" s="42"/>
      <c r="B17" s="42"/>
      <c r="C17" s="27"/>
      <c r="D17" s="42"/>
      <c r="E17" s="42"/>
      <c r="F17" s="42"/>
      <c r="G17" s="42"/>
      <c r="H17" s="42"/>
      <c r="I17" s="42"/>
      <c r="J17" s="26"/>
      <c r="K17" s="26"/>
      <c r="L17" s="26"/>
      <c r="M17" s="2"/>
      <c r="N17" s="2"/>
      <c r="O17" s="2"/>
      <c r="P17" s="2"/>
      <c r="Q17" s="2"/>
    </row>
    <row r="18" spans="1:17" ht="21.75" customHeight="1" x14ac:dyDescent="0.25">
      <c r="A18" s="58" t="s">
        <v>59</v>
      </c>
      <c r="B18" s="58"/>
      <c r="C18" s="34"/>
      <c r="D18" s="58"/>
      <c r="E18" s="58"/>
      <c r="F18" s="58"/>
      <c r="G18" s="58"/>
      <c r="H18" s="58"/>
      <c r="I18" s="58"/>
      <c r="J18" s="34"/>
      <c r="K18" s="34"/>
      <c r="L18" s="34"/>
      <c r="M18" s="2"/>
      <c r="N18" s="2"/>
      <c r="O18" s="2"/>
      <c r="P18" s="2"/>
      <c r="Q18" s="2"/>
    </row>
    <row r="19" spans="1:17" ht="21.75" customHeight="1" x14ac:dyDescent="0.25">
      <c r="A19" s="58"/>
      <c r="B19" s="58"/>
      <c r="C19" s="34"/>
      <c r="D19" s="58"/>
      <c r="E19" s="58"/>
      <c r="F19" s="58"/>
      <c r="G19" s="58"/>
      <c r="H19" s="58"/>
      <c r="I19" s="58"/>
      <c r="J19" s="34"/>
      <c r="K19" s="34"/>
      <c r="L19" s="34"/>
      <c r="M19" s="2"/>
      <c r="N19" s="2"/>
      <c r="O19" s="2"/>
      <c r="P19" s="2"/>
      <c r="Q19" s="2"/>
    </row>
    <row r="20" spans="1:17" ht="21.75" customHeight="1" x14ac:dyDescent="0.25">
      <c r="A20" s="58"/>
      <c r="B20" s="58"/>
      <c r="C20" s="34"/>
      <c r="D20" s="58"/>
      <c r="E20" s="58"/>
      <c r="F20" s="58"/>
      <c r="G20" s="58"/>
      <c r="H20" s="58"/>
      <c r="I20" s="58"/>
      <c r="J20" s="34"/>
      <c r="K20" s="34"/>
      <c r="L20" s="34"/>
      <c r="M20" s="2"/>
      <c r="N20" s="2"/>
      <c r="O20" s="2"/>
      <c r="P20" s="2"/>
      <c r="Q20" s="2"/>
    </row>
    <row r="21" spans="1:17" ht="21.75" customHeight="1" x14ac:dyDescent="0.25">
      <c r="A21" s="58"/>
      <c r="B21" s="58"/>
      <c r="C21" s="34"/>
      <c r="D21" s="58"/>
      <c r="E21" s="58"/>
      <c r="F21" s="58"/>
      <c r="G21" s="58"/>
      <c r="H21" s="58"/>
      <c r="I21" s="58"/>
      <c r="J21" s="34"/>
      <c r="K21" s="34"/>
      <c r="L21" s="34"/>
      <c r="M21" s="2"/>
      <c r="N21" s="2"/>
      <c r="O21" s="2"/>
      <c r="P21" s="2"/>
      <c r="Q21" s="2"/>
    </row>
    <row r="22" spans="1:17" ht="21.75" customHeight="1" x14ac:dyDescent="0.25">
      <c r="A22" s="58"/>
      <c r="B22" s="58"/>
      <c r="C22" s="34"/>
      <c r="D22" s="58"/>
      <c r="E22" s="58"/>
      <c r="F22" s="58"/>
      <c r="G22" s="58"/>
      <c r="H22" s="58"/>
      <c r="I22" s="58"/>
      <c r="J22" s="34"/>
      <c r="K22" s="34"/>
      <c r="L22" s="34"/>
      <c r="M22" s="2"/>
      <c r="N22" s="2"/>
      <c r="O22" s="2"/>
      <c r="P22" s="2"/>
      <c r="Q22" s="2"/>
    </row>
    <row r="23" spans="1:17" ht="21.75" customHeight="1" x14ac:dyDescent="0.25">
      <c r="A23" s="58"/>
      <c r="B23" s="58"/>
      <c r="C23" s="34"/>
      <c r="D23" s="58"/>
      <c r="E23" s="58"/>
      <c r="F23" s="58"/>
      <c r="G23" s="58"/>
      <c r="H23" s="58"/>
      <c r="I23" s="58"/>
      <c r="J23" s="34"/>
      <c r="K23" s="34"/>
      <c r="L23" s="34"/>
      <c r="M23" s="2"/>
      <c r="N23" s="2"/>
      <c r="O23" s="2"/>
      <c r="P23" s="2"/>
      <c r="Q23" s="2"/>
    </row>
    <row r="24" spans="1:17" ht="21.75" customHeight="1" x14ac:dyDescent="0.25">
      <c r="A24" s="58" t="s">
        <v>59</v>
      </c>
      <c r="B24" s="58"/>
      <c r="C24" s="34"/>
      <c r="D24" s="58"/>
      <c r="E24" s="58"/>
      <c r="F24" s="58"/>
      <c r="G24" s="58"/>
      <c r="H24" s="58"/>
      <c r="I24" s="58"/>
      <c r="J24" s="34"/>
      <c r="K24" s="34"/>
      <c r="L24" s="34"/>
      <c r="M24" s="2"/>
      <c r="N24" s="2"/>
      <c r="O24" s="2"/>
      <c r="P24" s="2"/>
      <c r="Q24" s="2"/>
    </row>
    <row r="25" spans="1:17" ht="21.75" customHeight="1" x14ac:dyDescent="0.25">
      <c r="A25" s="58"/>
      <c r="B25" s="58"/>
      <c r="C25" s="34"/>
      <c r="D25" s="58"/>
      <c r="E25" s="58"/>
      <c r="F25" s="58"/>
      <c r="G25" s="58"/>
      <c r="H25" s="58"/>
      <c r="I25" s="58"/>
      <c r="J25" s="34"/>
      <c r="K25" s="34"/>
      <c r="L25" s="34"/>
      <c r="M25" s="2"/>
      <c r="N25" s="2"/>
      <c r="O25" s="2"/>
      <c r="P25" s="2"/>
      <c r="Q25" s="2"/>
    </row>
    <row r="26" spans="1:17" ht="21.75" customHeight="1" x14ac:dyDescent="0.25">
      <c r="A26" s="58"/>
      <c r="B26" s="58"/>
      <c r="C26" s="34"/>
      <c r="D26" s="58"/>
      <c r="E26" s="58"/>
      <c r="F26" s="58"/>
      <c r="G26" s="58"/>
      <c r="H26" s="58"/>
      <c r="I26" s="58"/>
      <c r="J26" s="34"/>
      <c r="K26" s="34"/>
      <c r="L26" s="34"/>
      <c r="M26" s="2"/>
      <c r="N26" s="2"/>
      <c r="O26" s="2"/>
      <c r="P26" s="2"/>
      <c r="Q26" s="2"/>
    </row>
    <row r="27" spans="1:17" ht="21.75" customHeight="1" x14ac:dyDescent="0.25">
      <c r="A27" s="58"/>
      <c r="B27" s="58"/>
      <c r="C27" s="34"/>
      <c r="D27" s="58"/>
      <c r="E27" s="58"/>
      <c r="F27" s="58"/>
      <c r="G27" s="58"/>
      <c r="H27" s="58"/>
      <c r="I27" s="58"/>
      <c r="J27" s="34"/>
      <c r="K27" s="34"/>
      <c r="L27" s="34"/>
      <c r="M27" s="2"/>
      <c r="N27" s="2"/>
      <c r="O27" s="2"/>
      <c r="P27" s="2"/>
      <c r="Q27" s="2"/>
    </row>
    <row r="28" spans="1:17" ht="21.75" customHeight="1" x14ac:dyDescent="0.25">
      <c r="A28" s="58"/>
      <c r="B28" s="58"/>
      <c r="C28" s="34"/>
      <c r="D28" s="58"/>
      <c r="E28" s="58"/>
      <c r="F28" s="58"/>
      <c r="G28" s="58"/>
      <c r="H28" s="58"/>
      <c r="I28" s="58"/>
      <c r="J28" s="34"/>
      <c r="K28" s="34"/>
      <c r="L28" s="34"/>
      <c r="M28" s="2"/>
      <c r="N28" s="2"/>
      <c r="O28" s="2"/>
      <c r="P28" s="2"/>
      <c r="Q28" s="2"/>
    </row>
    <row r="29" spans="1:17" ht="21.75" customHeight="1" x14ac:dyDescent="0.25">
      <c r="A29" s="58"/>
      <c r="B29" s="58"/>
      <c r="C29" s="34"/>
      <c r="D29" s="58"/>
      <c r="E29" s="58"/>
      <c r="F29" s="58"/>
      <c r="G29" s="58"/>
      <c r="H29" s="58"/>
      <c r="I29" s="58"/>
      <c r="J29" s="34"/>
      <c r="K29" s="34"/>
      <c r="L29" s="34"/>
      <c r="M29" s="2"/>
      <c r="N29" s="2"/>
      <c r="O29" s="2"/>
      <c r="P29" s="2"/>
      <c r="Q29" s="2"/>
    </row>
    <row r="30" spans="1:17" ht="21.75" customHeight="1" x14ac:dyDescent="0.25">
      <c r="A30" s="58" t="s">
        <v>59</v>
      </c>
      <c r="B30" s="58"/>
      <c r="C30" s="34"/>
      <c r="D30" s="58"/>
      <c r="E30" s="58"/>
      <c r="F30" s="58"/>
      <c r="G30" s="58"/>
      <c r="H30" s="58"/>
      <c r="I30" s="58"/>
      <c r="J30" s="34"/>
      <c r="K30" s="34"/>
      <c r="L30" s="34"/>
      <c r="M30" s="2"/>
      <c r="N30" s="2"/>
      <c r="O30" s="2"/>
      <c r="P30" s="2"/>
      <c r="Q30" s="2"/>
    </row>
    <row r="31" spans="1:17" ht="21.75" customHeight="1" x14ac:dyDescent="0.25">
      <c r="A31" s="58"/>
      <c r="B31" s="58"/>
      <c r="C31" s="34"/>
      <c r="D31" s="58"/>
      <c r="E31" s="58"/>
      <c r="F31" s="58"/>
      <c r="G31" s="58"/>
      <c r="H31" s="58"/>
      <c r="I31" s="58"/>
      <c r="J31" s="34"/>
      <c r="K31" s="34"/>
      <c r="L31" s="34"/>
      <c r="M31" s="2"/>
      <c r="N31" s="2"/>
      <c r="O31" s="2"/>
      <c r="P31" s="2"/>
      <c r="Q31" s="2"/>
    </row>
    <row r="32" spans="1:17" ht="21.75" customHeight="1" x14ac:dyDescent="0.25">
      <c r="A32" s="58"/>
      <c r="B32" s="58"/>
      <c r="C32" s="34"/>
      <c r="D32" s="58"/>
      <c r="E32" s="58"/>
      <c r="F32" s="58"/>
      <c r="G32" s="58"/>
      <c r="H32" s="58"/>
      <c r="I32" s="58"/>
      <c r="J32" s="34"/>
      <c r="K32" s="34"/>
      <c r="L32" s="34"/>
      <c r="M32" s="2"/>
      <c r="N32" s="2"/>
      <c r="O32" s="2"/>
      <c r="P32" s="2"/>
      <c r="Q32" s="2"/>
    </row>
    <row r="33" spans="1:17" ht="21.75" customHeight="1" x14ac:dyDescent="0.25">
      <c r="A33" s="58"/>
      <c r="B33" s="58"/>
      <c r="C33" s="34"/>
      <c r="D33" s="58"/>
      <c r="E33" s="58"/>
      <c r="F33" s="58"/>
      <c r="G33" s="58"/>
      <c r="H33" s="58"/>
      <c r="I33" s="58"/>
      <c r="J33" s="34"/>
      <c r="K33" s="34"/>
      <c r="L33" s="34"/>
      <c r="M33" s="2"/>
      <c r="N33" s="2"/>
      <c r="O33" s="2"/>
      <c r="P33" s="2"/>
      <c r="Q33" s="2"/>
    </row>
    <row r="34" spans="1:17" ht="21.75" customHeight="1" x14ac:dyDescent="0.25">
      <c r="A34" s="58"/>
      <c r="B34" s="58"/>
      <c r="C34" s="34"/>
      <c r="D34" s="58"/>
      <c r="E34" s="58"/>
      <c r="F34" s="58"/>
      <c r="G34" s="58"/>
      <c r="H34" s="58"/>
      <c r="I34" s="58"/>
      <c r="J34" s="34"/>
      <c r="K34" s="34"/>
      <c r="L34" s="34"/>
      <c r="M34" s="2"/>
      <c r="N34" s="2"/>
      <c r="O34" s="2"/>
      <c r="P34" s="2"/>
      <c r="Q34" s="2"/>
    </row>
    <row r="35" spans="1:17" ht="21.75" customHeight="1" x14ac:dyDescent="0.25">
      <c r="A35" s="58"/>
      <c r="B35" s="58"/>
      <c r="C35" s="34"/>
      <c r="D35" s="58"/>
      <c r="E35" s="58"/>
      <c r="F35" s="58"/>
      <c r="G35" s="58"/>
      <c r="H35" s="58"/>
      <c r="I35" s="58"/>
      <c r="J35" s="34"/>
      <c r="K35" s="34"/>
      <c r="L35" s="34"/>
      <c r="M35" s="2"/>
      <c r="N35" s="2"/>
      <c r="O35" s="2"/>
      <c r="P35" s="2"/>
      <c r="Q35" s="2"/>
    </row>
    <row r="36" spans="1:17" ht="31.5" customHeight="1" x14ac:dyDescent="0.25">
      <c r="K36" s="8" t="s">
        <v>96</v>
      </c>
    </row>
  </sheetData>
  <mergeCells count="64">
    <mergeCell ref="G30:G35"/>
    <mergeCell ref="H30:H32"/>
    <mergeCell ref="I30:I32"/>
    <mergeCell ref="H33:H35"/>
    <mergeCell ref="I33:I35"/>
    <mergeCell ref="A30:A35"/>
    <mergeCell ref="B30:B35"/>
    <mergeCell ref="D30:D35"/>
    <mergeCell ref="E30:E35"/>
    <mergeCell ref="F30:F35"/>
    <mergeCell ref="G24:G29"/>
    <mergeCell ref="H24:H26"/>
    <mergeCell ref="I24:I26"/>
    <mergeCell ref="H27:H29"/>
    <mergeCell ref="I27:I29"/>
    <mergeCell ref="A24:A29"/>
    <mergeCell ref="B24:B29"/>
    <mergeCell ref="D24:D29"/>
    <mergeCell ref="E24:E29"/>
    <mergeCell ref="F24:F29"/>
    <mergeCell ref="I15:I17"/>
    <mergeCell ref="A1:Q1"/>
    <mergeCell ref="A2:A4"/>
    <mergeCell ref="B2:B4"/>
    <mergeCell ref="D2:D4"/>
    <mergeCell ref="E2:E4"/>
    <mergeCell ref="F2:F4"/>
    <mergeCell ref="G2:G4"/>
    <mergeCell ref="H2:H4"/>
    <mergeCell ref="I2:I4"/>
    <mergeCell ref="J2:L2"/>
    <mergeCell ref="Q2:Q4"/>
    <mergeCell ref="C2:C4"/>
    <mergeCell ref="G18:G23"/>
    <mergeCell ref="A6:A17"/>
    <mergeCell ref="B6:B17"/>
    <mergeCell ref="D6:D17"/>
    <mergeCell ref="E6:E17"/>
    <mergeCell ref="F6:F17"/>
    <mergeCell ref="G6:G17"/>
    <mergeCell ref="A18:A23"/>
    <mergeCell ref="B18:B23"/>
    <mergeCell ref="D18:D23"/>
    <mergeCell ref="E18:E23"/>
    <mergeCell ref="F18:F23"/>
    <mergeCell ref="C6:C8"/>
    <mergeCell ref="C9:C11"/>
    <mergeCell ref="C12:C14"/>
    <mergeCell ref="H18:H20"/>
    <mergeCell ref="I18:I20"/>
    <mergeCell ref="H21:H23"/>
    <mergeCell ref="I21:I23"/>
    <mergeCell ref="M2:P2"/>
    <mergeCell ref="J3:J4"/>
    <mergeCell ref="K3:L3"/>
    <mergeCell ref="M3:M4"/>
    <mergeCell ref="N3:N4"/>
    <mergeCell ref="O3:O4"/>
    <mergeCell ref="P3:P4"/>
    <mergeCell ref="H6:H11"/>
    <mergeCell ref="I6:I8"/>
    <mergeCell ref="I9:I11"/>
    <mergeCell ref="H12:H17"/>
    <mergeCell ref="I12:I14"/>
  </mergeCells>
  <pageMargins left="0.7" right="0.7" top="0.75" bottom="0.75" header="0.3" footer="0.3"/>
  <pageSetup paperSize="9" scale="2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27"/>
  <sheetViews>
    <sheetView topLeftCell="A4" zoomScale="80" zoomScaleNormal="80" workbookViewId="0">
      <selection activeCell="E18" sqref="E18:E19"/>
    </sheetView>
  </sheetViews>
  <sheetFormatPr defaultRowHeight="15" x14ac:dyDescent="0.25"/>
  <cols>
    <col min="1" max="1" width="27.140625" customWidth="1"/>
    <col min="2" max="2" width="19.140625" customWidth="1"/>
    <col min="3" max="3" width="36.42578125" customWidth="1"/>
    <col min="4" max="4" width="24.28515625" customWidth="1"/>
    <col min="5" max="6" width="22.42578125" customWidth="1"/>
    <col min="7" max="7" width="24.28515625" customWidth="1"/>
    <col min="8" max="8" width="41.140625" customWidth="1"/>
    <col min="9" max="9" width="19.140625" customWidth="1"/>
    <col min="10" max="10" width="10.7109375" customWidth="1"/>
    <col min="11" max="11" width="22.28515625" customWidth="1"/>
    <col min="12" max="12" width="25.5703125" customWidth="1"/>
  </cols>
  <sheetData>
    <row r="1" spans="1:12" ht="60.75" customHeight="1" x14ac:dyDescent="0.25">
      <c r="A1" s="39" t="s">
        <v>97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2" ht="103.5" customHeight="1" x14ac:dyDescent="0.25">
      <c r="A2" s="41" t="s">
        <v>98</v>
      </c>
      <c r="B2" s="41" t="s">
        <v>48</v>
      </c>
      <c r="C2" s="41" t="s">
        <v>99</v>
      </c>
      <c r="D2" s="41" t="s">
        <v>100</v>
      </c>
      <c r="E2" s="41" t="s">
        <v>101</v>
      </c>
      <c r="F2" s="41" t="s">
        <v>102</v>
      </c>
      <c r="G2" s="41" t="s">
        <v>103</v>
      </c>
      <c r="H2" s="52" t="s">
        <v>104</v>
      </c>
      <c r="I2" s="56"/>
      <c r="J2" s="53"/>
      <c r="K2" s="41" t="s">
        <v>105</v>
      </c>
      <c r="L2" s="41" t="s">
        <v>106</v>
      </c>
    </row>
    <row r="3" spans="1:12" ht="22.5" customHeight="1" x14ac:dyDescent="0.25">
      <c r="A3" s="44"/>
      <c r="B3" s="44"/>
      <c r="C3" s="44"/>
      <c r="D3" s="44"/>
      <c r="E3" s="44"/>
      <c r="F3" s="44"/>
      <c r="G3" s="44"/>
      <c r="H3" s="41" t="s">
        <v>25</v>
      </c>
      <c r="I3" s="52" t="s">
        <v>26</v>
      </c>
      <c r="J3" s="53"/>
      <c r="K3" s="44"/>
      <c r="L3" s="44"/>
    </row>
    <row r="4" spans="1:12" ht="121.5" customHeight="1" x14ac:dyDescent="0.25">
      <c r="A4" s="42"/>
      <c r="B4" s="42"/>
      <c r="C4" s="42"/>
      <c r="D4" s="42"/>
      <c r="E4" s="42"/>
      <c r="F4" s="42"/>
      <c r="G4" s="42"/>
      <c r="H4" s="42"/>
      <c r="I4" s="26" t="s">
        <v>29</v>
      </c>
      <c r="J4" s="26" t="s">
        <v>30</v>
      </c>
      <c r="K4" s="42"/>
      <c r="L4" s="42"/>
    </row>
    <row r="5" spans="1:12" x14ac:dyDescent="0.25">
      <c r="A5" s="26">
        <v>1</v>
      </c>
      <c r="B5" s="26">
        <v>2</v>
      </c>
      <c r="C5" s="26">
        <v>3</v>
      </c>
      <c r="D5" s="26">
        <v>4</v>
      </c>
      <c r="E5" s="26">
        <v>5</v>
      </c>
      <c r="F5" s="26">
        <v>6</v>
      </c>
      <c r="G5" s="26">
        <v>7</v>
      </c>
      <c r="H5" s="26">
        <v>8</v>
      </c>
      <c r="I5" s="26">
        <v>9</v>
      </c>
      <c r="J5" s="26">
        <v>10</v>
      </c>
      <c r="K5" s="26">
        <v>11</v>
      </c>
      <c r="L5" s="26">
        <v>12</v>
      </c>
    </row>
    <row r="6" spans="1:12" ht="69.75" customHeight="1" x14ac:dyDescent="0.25">
      <c r="A6" s="60" t="s">
        <v>59</v>
      </c>
      <c r="B6" s="55" t="s">
        <v>60</v>
      </c>
      <c r="C6" s="49" t="s">
        <v>107</v>
      </c>
      <c r="D6" s="50" t="s">
        <v>62</v>
      </c>
      <c r="E6" s="50" t="s">
        <v>63</v>
      </c>
      <c r="F6" s="32">
        <v>2024</v>
      </c>
      <c r="G6" s="50" t="s">
        <v>66</v>
      </c>
      <c r="H6" s="31" t="s">
        <v>108</v>
      </c>
      <c r="I6" s="31" t="s">
        <v>109</v>
      </c>
      <c r="J6" s="31">
        <v>774</v>
      </c>
      <c r="K6" s="31">
        <v>95</v>
      </c>
      <c r="L6" s="31">
        <v>5</v>
      </c>
    </row>
    <row r="7" spans="1:12" ht="69.75" customHeight="1" x14ac:dyDescent="0.25">
      <c r="A7" s="61"/>
      <c r="B7" s="55"/>
      <c r="C7" s="49"/>
      <c r="D7" s="59"/>
      <c r="E7" s="59"/>
      <c r="F7" s="32">
        <v>2025</v>
      </c>
      <c r="G7" s="59"/>
      <c r="H7" s="31" t="s">
        <v>110</v>
      </c>
      <c r="I7" s="31" t="s">
        <v>109</v>
      </c>
      <c r="J7" s="31">
        <v>774</v>
      </c>
      <c r="K7" s="31">
        <v>95</v>
      </c>
      <c r="L7" s="31">
        <v>5</v>
      </c>
    </row>
    <row r="8" spans="1:12" ht="69.75" customHeight="1" x14ac:dyDescent="0.25">
      <c r="A8" s="60" t="s">
        <v>59</v>
      </c>
      <c r="B8" s="57" t="s">
        <v>69</v>
      </c>
      <c r="C8" s="49" t="s">
        <v>70</v>
      </c>
      <c r="D8" s="55" t="s">
        <v>62</v>
      </c>
      <c r="E8" s="55" t="s">
        <v>63</v>
      </c>
      <c r="F8" s="32">
        <v>2024</v>
      </c>
      <c r="G8" s="50" t="s">
        <v>66</v>
      </c>
      <c r="H8" s="31" t="s">
        <v>108</v>
      </c>
      <c r="I8" s="31" t="s">
        <v>109</v>
      </c>
      <c r="J8" s="31">
        <v>774</v>
      </c>
      <c r="K8" s="31">
        <v>95</v>
      </c>
      <c r="L8" s="31">
        <v>5</v>
      </c>
    </row>
    <row r="9" spans="1:12" ht="69.75" customHeight="1" x14ac:dyDescent="0.25">
      <c r="A9" s="61"/>
      <c r="B9" s="57"/>
      <c r="C9" s="49"/>
      <c r="D9" s="55"/>
      <c r="E9" s="55"/>
      <c r="F9" s="32">
        <v>2025</v>
      </c>
      <c r="G9" s="59"/>
      <c r="H9" s="31" t="s">
        <v>110</v>
      </c>
      <c r="I9" s="31" t="s">
        <v>109</v>
      </c>
      <c r="J9" s="31">
        <v>774</v>
      </c>
      <c r="K9" s="31">
        <v>95</v>
      </c>
      <c r="L9" s="31">
        <v>5</v>
      </c>
    </row>
    <row r="10" spans="1:12" ht="69.75" customHeight="1" x14ac:dyDescent="0.25">
      <c r="A10" s="62" t="s">
        <v>59</v>
      </c>
      <c r="B10" s="64" t="s">
        <v>71</v>
      </c>
      <c r="C10" s="49" t="s">
        <v>72</v>
      </c>
      <c r="D10" s="50" t="s">
        <v>73</v>
      </c>
      <c r="E10" s="50" t="s">
        <v>63</v>
      </c>
      <c r="F10" s="32">
        <v>2024</v>
      </c>
      <c r="G10" s="50" t="s">
        <v>66</v>
      </c>
      <c r="H10" s="31" t="s">
        <v>108</v>
      </c>
      <c r="I10" s="31" t="s">
        <v>109</v>
      </c>
      <c r="J10" s="31">
        <v>774</v>
      </c>
      <c r="K10" s="31">
        <v>95</v>
      </c>
      <c r="L10" s="31">
        <v>5</v>
      </c>
    </row>
    <row r="11" spans="1:12" ht="69.75" customHeight="1" x14ac:dyDescent="0.25">
      <c r="A11" s="63"/>
      <c r="B11" s="65"/>
      <c r="C11" s="49"/>
      <c r="D11" s="51"/>
      <c r="E11" s="51"/>
      <c r="F11" s="32">
        <v>2025</v>
      </c>
      <c r="G11" s="59"/>
      <c r="H11" s="31" t="s">
        <v>110</v>
      </c>
      <c r="I11" s="31" t="s">
        <v>109</v>
      </c>
      <c r="J11" s="31">
        <v>774</v>
      </c>
      <c r="K11" s="31">
        <v>95</v>
      </c>
      <c r="L11" s="31">
        <v>5</v>
      </c>
    </row>
    <row r="12" spans="1:12" ht="69.75" customHeight="1" x14ac:dyDescent="0.25">
      <c r="A12" s="62" t="s">
        <v>59</v>
      </c>
      <c r="B12" s="64" t="s">
        <v>74</v>
      </c>
      <c r="C12" s="49" t="s">
        <v>75</v>
      </c>
      <c r="D12" s="50" t="s">
        <v>62</v>
      </c>
      <c r="E12" s="55" t="s">
        <v>63</v>
      </c>
      <c r="F12" s="32">
        <v>2024</v>
      </c>
      <c r="G12" s="50" t="s">
        <v>66</v>
      </c>
      <c r="H12" s="31" t="s">
        <v>108</v>
      </c>
      <c r="I12" s="31" t="s">
        <v>109</v>
      </c>
      <c r="J12" s="31">
        <v>774</v>
      </c>
      <c r="K12" s="31">
        <v>95</v>
      </c>
      <c r="L12" s="31">
        <v>5</v>
      </c>
    </row>
    <row r="13" spans="1:12" ht="69.75" customHeight="1" x14ac:dyDescent="0.25">
      <c r="A13" s="63"/>
      <c r="B13" s="65"/>
      <c r="C13" s="49"/>
      <c r="D13" s="51"/>
      <c r="E13" s="55"/>
      <c r="F13" s="32">
        <v>2025</v>
      </c>
      <c r="G13" s="59"/>
      <c r="H13" s="31" t="s">
        <v>110</v>
      </c>
      <c r="I13" s="31" t="s">
        <v>109</v>
      </c>
      <c r="J13" s="31">
        <v>774</v>
      </c>
      <c r="K13" s="31">
        <v>95</v>
      </c>
      <c r="L13" s="31">
        <v>5</v>
      </c>
    </row>
    <row r="14" spans="1:12" ht="69.75" customHeight="1" x14ac:dyDescent="0.25">
      <c r="A14" s="60" t="s">
        <v>59</v>
      </c>
      <c r="B14" s="55" t="s">
        <v>76</v>
      </c>
      <c r="C14" s="48" t="s">
        <v>77</v>
      </c>
      <c r="D14" s="55" t="s">
        <v>62</v>
      </c>
      <c r="E14" s="55" t="s">
        <v>63</v>
      </c>
      <c r="F14" s="32">
        <v>2024</v>
      </c>
      <c r="G14" s="50" t="s">
        <v>66</v>
      </c>
      <c r="H14" s="31" t="s">
        <v>108</v>
      </c>
      <c r="I14" s="31" t="s">
        <v>109</v>
      </c>
      <c r="J14" s="31">
        <v>774</v>
      </c>
      <c r="K14" s="31">
        <v>95</v>
      </c>
      <c r="L14" s="31">
        <v>5</v>
      </c>
    </row>
    <row r="15" spans="1:12" ht="89.25" customHeight="1" x14ac:dyDescent="0.25">
      <c r="A15" s="61"/>
      <c r="B15" s="55"/>
      <c r="C15" s="48"/>
      <c r="D15" s="55"/>
      <c r="E15" s="55"/>
      <c r="F15" s="32">
        <v>2025</v>
      </c>
      <c r="G15" s="59"/>
      <c r="H15" s="31" t="s">
        <v>110</v>
      </c>
      <c r="I15" s="31" t="s">
        <v>109</v>
      </c>
      <c r="J15" s="31">
        <v>774</v>
      </c>
      <c r="K15" s="31">
        <v>95</v>
      </c>
      <c r="L15" s="31">
        <v>5</v>
      </c>
    </row>
    <row r="16" spans="1:12" ht="60" customHeight="1" x14ac:dyDescent="0.25">
      <c r="A16" s="60" t="s">
        <v>59</v>
      </c>
      <c r="B16" s="49" t="s">
        <v>78</v>
      </c>
      <c r="C16" s="49" t="s">
        <v>79</v>
      </c>
      <c r="D16" s="55" t="s">
        <v>62</v>
      </c>
      <c r="E16" s="55" t="s">
        <v>63</v>
      </c>
      <c r="F16" s="32">
        <v>2024</v>
      </c>
      <c r="G16" s="50" t="s">
        <v>66</v>
      </c>
      <c r="H16" s="31" t="s">
        <v>108</v>
      </c>
      <c r="I16" s="31" t="s">
        <v>109</v>
      </c>
      <c r="J16" s="31">
        <v>774</v>
      </c>
      <c r="K16" s="31">
        <v>95</v>
      </c>
      <c r="L16" s="31">
        <v>5</v>
      </c>
    </row>
    <row r="17" spans="1:12" ht="69.75" customHeight="1" x14ac:dyDescent="0.25">
      <c r="A17" s="61"/>
      <c r="B17" s="49"/>
      <c r="C17" s="49"/>
      <c r="D17" s="55"/>
      <c r="E17" s="55"/>
      <c r="F17" s="32">
        <v>2025</v>
      </c>
      <c r="G17" s="59"/>
      <c r="H17" s="31" t="s">
        <v>110</v>
      </c>
      <c r="I17" s="31" t="s">
        <v>109</v>
      </c>
      <c r="J17" s="31">
        <v>774</v>
      </c>
      <c r="K17" s="31">
        <v>95</v>
      </c>
      <c r="L17" s="31">
        <v>5</v>
      </c>
    </row>
    <row r="18" spans="1:12" ht="70.5" customHeight="1" x14ac:dyDescent="0.25">
      <c r="A18" s="60" t="s">
        <v>59</v>
      </c>
      <c r="B18" s="49" t="s">
        <v>80</v>
      </c>
      <c r="C18" s="49" t="s">
        <v>81</v>
      </c>
      <c r="D18" s="55" t="s">
        <v>62</v>
      </c>
      <c r="E18" s="50" t="s">
        <v>63</v>
      </c>
      <c r="F18" s="32">
        <v>2024</v>
      </c>
      <c r="G18" s="50" t="s">
        <v>66</v>
      </c>
      <c r="H18" s="31" t="s">
        <v>108</v>
      </c>
      <c r="I18" s="31" t="s">
        <v>109</v>
      </c>
      <c r="J18" s="31">
        <v>774</v>
      </c>
      <c r="K18" s="31">
        <v>95</v>
      </c>
      <c r="L18" s="31">
        <v>5</v>
      </c>
    </row>
    <row r="19" spans="1:12" ht="66.75" customHeight="1" x14ac:dyDescent="0.25">
      <c r="A19" s="61"/>
      <c r="B19" s="49"/>
      <c r="C19" s="49"/>
      <c r="D19" s="55"/>
      <c r="E19" s="59"/>
      <c r="F19" s="32">
        <v>2025</v>
      </c>
      <c r="G19" s="59"/>
      <c r="H19" s="31" t="s">
        <v>110</v>
      </c>
      <c r="I19" s="31" t="s">
        <v>109</v>
      </c>
      <c r="J19" s="31">
        <v>774</v>
      </c>
      <c r="K19" s="31">
        <v>95</v>
      </c>
      <c r="L19" s="31">
        <v>5</v>
      </c>
    </row>
    <row r="20" spans="1:12" ht="60" customHeight="1" x14ac:dyDescent="0.25">
      <c r="A20" s="60" t="s">
        <v>59</v>
      </c>
      <c r="B20" s="49" t="s">
        <v>82</v>
      </c>
      <c r="C20" s="49" t="s">
        <v>83</v>
      </c>
      <c r="D20" s="55" t="s">
        <v>62</v>
      </c>
      <c r="E20" s="55" t="s">
        <v>63</v>
      </c>
      <c r="F20" s="32">
        <v>2024</v>
      </c>
      <c r="G20" s="50" t="s">
        <v>66</v>
      </c>
      <c r="H20" s="31" t="s">
        <v>108</v>
      </c>
      <c r="I20" s="31" t="s">
        <v>109</v>
      </c>
      <c r="J20" s="31">
        <v>774</v>
      </c>
      <c r="K20" s="31">
        <v>95</v>
      </c>
      <c r="L20" s="31">
        <v>5</v>
      </c>
    </row>
    <row r="21" spans="1:12" ht="97.5" customHeight="1" x14ac:dyDescent="0.25">
      <c r="A21" s="61"/>
      <c r="B21" s="49"/>
      <c r="C21" s="49"/>
      <c r="D21" s="55"/>
      <c r="E21" s="55"/>
      <c r="F21" s="32">
        <v>2025</v>
      </c>
      <c r="G21" s="51"/>
      <c r="H21" s="31" t="s">
        <v>110</v>
      </c>
      <c r="I21" s="31" t="s">
        <v>109</v>
      </c>
      <c r="J21" s="31">
        <v>774</v>
      </c>
      <c r="K21" s="31">
        <v>95</v>
      </c>
      <c r="L21" s="31">
        <v>5</v>
      </c>
    </row>
    <row r="22" spans="1:12" x14ac:dyDescent="0.25">
      <c r="A22" s="35"/>
      <c r="B22" s="35"/>
      <c r="C22" s="35"/>
      <c r="D22" s="35"/>
      <c r="E22" s="35"/>
      <c r="F22" s="35"/>
      <c r="G22" s="66"/>
      <c r="H22" s="35"/>
      <c r="I22" s="35"/>
      <c r="J22" s="35"/>
      <c r="K22" s="35"/>
      <c r="L22" s="35"/>
    </row>
    <row r="23" spans="1:12" x14ac:dyDescent="0.25">
      <c r="A23" s="35"/>
      <c r="B23" s="35"/>
      <c r="C23" s="35"/>
      <c r="D23" s="35"/>
      <c r="E23" s="35"/>
      <c r="F23" s="35"/>
      <c r="G23" s="66"/>
      <c r="H23" s="35"/>
      <c r="I23" s="35"/>
      <c r="J23" s="35"/>
      <c r="K23" s="35"/>
      <c r="L23" s="35"/>
    </row>
    <row r="24" spans="1:12" ht="60" x14ac:dyDescent="0.25">
      <c r="A24" s="35" t="s">
        <v>111</v>
      </c>
      <c r="B24" s="35"/>
      <c r="C24" s="35" t="s">
        <v>112</v>
      </c>
      <c r="D24" s="35" t="s">
        <v>113</v>
      </c>
      <c r="E24" s="35"/>
      <c r="F24" s="35"/>
      <c r="G24" s="35"/>
      <c r="H24" s="35"/>
      <c r="I24" s="35"/>
      <c r="J24" s="35"/>
      <c r="K24" s="35"/>
      <c r="L24" s="35"/>
    </row>
    <row r="25" spans="1:12" x14ac:dyDescent="0.25">
      <c r="A25" s="35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</row>
    <row r="26" spans="1:12" x14ac:dyDescent="0.25">
      <c r="A26" s="35" t="s">
        <v>3</v>
      </c>
      <c r="B26" s="35" t="s">
        <v>3</v>
      </c>
      <c r="C26" s="35" t="s">
        <v>3</v>
      </c>
      <c r="D26" s="35" t="s">
        <v>3</v>
      </c>
      <c r="E26" s="35" t="s">
        <v>3</v>
      </c>
      <c r="F26" s="35"/>
      <c r="G26" s="35" t="s">
        <v>3</v>
      </c>
      <c r="H26" s="35" t="s">
        <v>3</v>
      </c>
      <c r="I26" s="35" t="s">
        <v>3</v>
      </c>
      <c r="J26" s="35" t="s">
        <v>3</v>
      </c>
      <c r="K26" s="35" t="s">
        <v>3</v>
      </c>
      <c r="L26" s="35" t="s">
        <v>3</v>
      </c>
    </row>
    <row r="27" spans="1:12" x14ac:dyDescent="0.25">
      <c r="A27" s="35" t="s">
        <v>114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</row>
  </sheetData>
  <mergeCells count="62">
    <mergeCell ref="G22:G23"/>
    <mergeCell ref="A20:A21"/>
    <mergeCell ref="B20:B21"/>
    <mergeCell ref="D20:D21"/>
    <mergeCell ref="E20:E21"/>
    <mergeCell ref="C20:C21"/>
    <mergeCell ref="A16:A17"/>
    <mergeCell ref="B16:B17"/>
    <mergeCell ref="D16:D17"/>
    <mergeCell ref="E16:E17"/>
    <mergeCell ref="A18:A19"/>
    <mergeCell ref="B18:B19"/>
    <mergeCell ref="D18:D19"/>
    <mergeCell ref="E18:E19"/>
    <mergeCell ref="C16:C17"/>
    <mergeCell ref="C18:C19"/>
    <mergeCell ref="A6:A7"/>
    <mergeCell ref="B6:B7"/>
    <mergeCell ref="D6:D7"/>
    <mergeCell ref="E6:E7"/>
    <mergeCell ref="A1:L1"/>
    <mergeCell ref="H2:J2"/>
    <mergeCell ref="I3:J3"/>
    <mergeCell ref="H3:H4"/>
    <mergeCell ref="A2:A4"/>
    <mergeCell ref="B2:B4"/>
    <mergeCell ref="D2:D4"/>
    <mergeCell ref="E2:E4"/>
    <mergeCell ref="K2:K4"/>
    <mergeCell ref="L2:L4"/>
    <mergeCell ref="C2:C4"/>
    <mergeCell ref="C6:C7"/>
    <mergeCell ref="A14:A15"/>
    <mergeCell ref="B14:B15"/>
    <mergeCell ref="D14:D15"/>
    <mergeCell ref="E14:E15"/>
    <mergeCell ref="A8:A9"/>
    <mergeCell ref="B8:B9"/>
    <mergeCell ref="D8:D9"/>
    <mergeCell ref="E8:E9"/>
    <mergeCell ref="C8:C9"/>
    <mergeCell ref="C14:C15"/>
    <mergeCell ref="A10:A11"/>
    <mergeCell ref="B10:B11"/>
    <mergeCell ref="C10:C11"/>
    <mergeCell ref="D10:D11"/>
    <mergeCell ref="A12:A13"/>
    <mergeCell ref="B12:B13"/>
    <mergeCell ref="G18:G19"/>
    <mergeCell ref="G20:G21"/>
    <mergeCell ref="F2:F4"/>
    <mergeCell ref="G2:G4"/>
    <mergeCell ref="G6:G7"/>
    <mergeCell ref="G8:G9"/>
    <mergeCell ref="G14:G15"/>
    <mergeCell ref="G16:G17"/>
    <mergeCell ref="C12:C13"/>
    <mergeCell ref="D12:D13"/>
    <mergeCell ref="E12:E13"/>
    <mergeCell ref="G10:G11"/>
    <mergeCell ref="G12:G13"/>
    <mergeCell ref="E10:E11"/>
  </mergeCells>
  <pageMargins left="0.7" right="0.7" top="0.75" bottom="0.75" header="0.3" footer="0.3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Титул</vt:lpstr>
      <vt:lpstr>1.1</vt:lpstr>
      <vt:lpstr>1.2</vt:lpstr>
      <vt:lpstr>1.3</vt:lpstr>
      <vt:lpstr>1.4</vt:lpstr>
      <vt:lpstr>2.1</vt:lpstr>
      <vt:lpstr>2.2</vt:lpstr>
      <vt:lpstr>2.3</vt:lpstr>
      <vt:lpstr>2.4</vt:lpstr>
      <vt:lpstr>3.1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1 11</dc:creator>
  <cp:keywords/>
  <dc:description/>
  <cp:lastModifiedBy>Plashinova Irina</cp:lastModifiedBy>
  <cp:revision/>
  <dcterms:created xsi:type="dcterms:W3CDTF">2023-01-18T12:15:01Z</dcterms:created>
  <dcterms:modified xsi:type="dcterms:W3CDTF">2025-01-21T05:01:00Z</dcterms:modified>
  <cp:category/>
  <cp:contentStatus/>
</cp:coreProperties>
</file>